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дек15" sheetId="1" r:id="rId1"/>
    <sheet name="окт15" sheetId="2" r:id="rId2"/>
    <sheet name="сент15" sheetId="3" r:id="rId3"/>
    <sheet name="май 15" sheetId="4" r:id="rId4"/>
    <sheet name="март15" sheetId="5" r:id="rId5"/>
    <sheet name="январь15" sheetId="6" r:id="rId6"/>
    <sheet name="первон)" sheetId="7" r:id="rId7"/>
  </sheets>
  <definedNames/>
  <calcPr fullCalcOnLoad="1"/>
</workbook>
</file>

<file path=xl/sharedStrings.xml><?xml version="1.0" encoding="utf-8"?>
<sst xmlns="http://schemas.openxmlformats.org/spreadsheetml/2006/main" count="3076" uniqueCount="145">
  <si>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</si>
  <si>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</si>
  <si>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</si>
  <si>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</si>
  <si>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</si>
  <si>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</si>
  <si>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</si>
  <si>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</si>
  <si>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</si>
  <si>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</si>
  <si>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</si>
  <si>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</si>
  <si>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</si>
  <si>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</si>
  <si>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</si>
  <si>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</si>
  <si>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</si>
  <si>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</si>
  <si>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</si>
  <si>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</si>
  <si>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</si>
  <si>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</si>
  <si>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</si>
  <si>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</si>
  <si>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</si>
  <si>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</si>
  <si>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</si>
  <si>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</si>
  <si>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</si>
  <si>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</si>
  <si>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Распределение  бюджетных ассигнований  бюджета муниципального образования</t>
  </si>
  <si>
    <t>Сумма</t>
  </si>
  <si>
    <t>120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</si>
  <si>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</si>
  <si>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</si>
  <si>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</si>
  <si>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</si>
  <si>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</si>
  <si>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</si>
  <si>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</si>
  <si>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</si>
  <si>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</si>
  <si>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</si>
  <si>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</si>
  <si>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</si>
  <si>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</si>
  <si>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</si>
  <si>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</si>
  <si>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</si>
  <si>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</si>
  <si>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</si>
  <si>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тысяч рублей</t>
  </si>
  <si>
    <t>851</t>
  </si>
  <si>
    <t>Дворцы и дома культуры, другие учреждения культуры и средств массовой информации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</si>
  <si>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</si>
  <si>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</si>
  <si>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</si>
  <si>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</si>
  <si>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</si>
  <si>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</si>
  <si>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</si>
  <si>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</si>
  <si>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Меры социальной поддержки населения по публичным нормативным обязательствам</t>
  </si>
  <si>
    <t>Библиотеки</t>
  </si>
  <si>
    <t>Озеленение</t>
  </si>
  <si>
    <t>Осуществление полномочий РК по созданию и обеспечению деятельности админ. комиссий и определению перечня должностных лиц, уполномоченных составлять протоколы</t>
  </si>
  <si>
    <t>Жилищное хозяйство</t>
  </si>
  <si>
    <t>Капитальный ремонт гос.жилищного фонда субъектов РФ и муницип.жилищного фонда</t>
  </si>
  <si>
    <t>Закупка товаров, работ, услуг в целях капитального ремонта государственного имущества</t>
  </si>
  <si>
    <t>350 02 00</t>
  </si>
  <si>
    <t>243</t>
  </si>
  <si>
    <t>Коммунальное хозяйство</t>
  </si>
  <si>
    <t>Мероприятия в области коммунального хозяйства</t>
  </si>
  <si>
    <t>351 05 00</t>
  </si>
  <si>
    <t xml:space="preserve">351 05 00 </t>
  </si>
  <si>
    <t>0050100</t>
  </si>
  <si>
    <t>Иные межбюджетные трансферты местным бюджетам</t>
  </si>
  <si>
    <t>Национальная экономика</t>
  </si>
  <si>
    <t>Общеэкономические вопросы</t>
  </si>
  <si>
    <t>Целевые программы муниципальных образований</t>
  </si>
  <si>
    <t>Дорожное хозяйство (дорожные фонды)</t>
  </si>
  <si>
    <t>09</t>
  </si>
  <si>
    <t>5220602</t>
  </si>
  <si>
    <t>Первооче. меропр. по выполнению поступивших в период избират. кампании наказов избират.</t>
  </si>
  <si>
    <t>5300400</t>
  </si>
  <si>
    <t>Прочие мероприятия по благоустройству городских округов и поселений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</si>
  <si>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</si>
  <si>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Пособия и компенсации гражданам и иные социальные выплаты, кроме публичных нормативных обязательств</t>
  </si>
  <si>
    <t>2901204</t>
  </si>
  <si>
    <t>2902440</t>
  </si>
  <si>
    <t>29 0 1204</t>
  </si>
  <si>
    <t>29 0 1203</t>
  </si>
  <si>
    <t>29 0 4214</t>
  </si>
  <si>
    <t>29 0 4204</t>
  </si>
  <si>
    <t>29 0 7092</t>
  </si>
  <si>
    <t>29 0 5118</t>
  </si>
  <si>
    <t>29 0 7247</t>
  </si>
  <si>
    <t>29 0 7052</t>
  </si>
  <si>
    <t>29 0 7601</t>
  </si>
  <si>
    <t>29 0 7603</t>
  </si>
  <si>
    <t>29 0 7605</t>
  </si>
  <si>
    <t>29 0 2440</t>
  </si>
  <si>
    <t>29 0 2442</t>
  </si>
  <si>
    <t>29 0 4309</t>
  </si>
  <si>
    <t>29 0 8921</t>
  </si>
  <si>
    <t>313</t>
  </si>
  <si>
    <t xml:space="preserve">к решению  сессии Совета </t>
  </si>
  <si>
    <t>Толвуйского сельского поселения  созыва</t>
  </si>
  <si>
    <t>29 0 4521</t>
  </si>
  <si>
    <t>07 0 4797</t>
  </si>
  <si>
    <t>29 0 7355</t>
  </si>
  <si>
    <t>Закупка товаров, работ, услуг в целях капит.ремонта государст.(муницип.) имущества</t>
  </si>
  <si>
    <t>Физическая культура и спорт</t>
  </si>
  <si>
    <t>11</t>
  </si>
  <si>
    <t>Массовый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</si>
  <si>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</si>
  <si>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 xml:space="preserve">№  от ..2014 года </t>
  </si>
  <si>
    <t xml:space="preserve">"Толвуйское сельское поселение" на 2015 год по разделам, подразделам, </t>
  </si>
  <si>
    <t>Приложение № 3</t>
  </si>
  <si>
    <t xml:space="preserve">целевым статьям и видам расходов в ведомственной структуре   </t>
  </si>
  <si>
    <t>Код администратора</t>
  </si>
  <si>
    <t xml:space="preserve">№  от ..2015 года </t>
  </si>
  <si>
    <t>Межбюджетный трансферт</t>
  </si>
  <si>
    <t>целевым статьям и видам расходов  в ведомственной структуре расходов</t>
  </si>
  <si>
    <t xml:space="preserve">целевым статьям и видам расходов в ведомственной структуре </t>
  </si>
  <si>
    <t>29 0 7701</t>
  </si>
  <si>
    <t>29 0 7702</t>
  </si>
  <si>
    <t>Мероприятия в области жилищного хозяйства а счет средств субсидии на выравнивание обеспеченности муниципальных образований по реализации расходных обязательств по оказанию муниципальных услуг (РК)</t>
  </si>
  <si>
    <t>целевым статьям в ведомственной структуре</t>
  </si>
  <si>
    <t>Другие вопросы в области национальной экономики</t>
  </si>
  <si>
    <t>12</t>
  </si>
  <si>
    <t>Реализация гос.функций в области нац.экономики, мероприятия по землеустройству и землепользованию (</t>
  </si>
  <si>
    <t>29 0 7340</t>
  </si>
  <si>
    <t>29 0 7353</t>
  </si>
  <si>
    <t>29 0 7404</t>
  </si>
  <si>
    <t>29 0 4313</t>
  </si>
  <si>
    <t>Уплата иных платежей</t>
  </si>
  <si>
    <t>Закупка товаров, работ, услуг в целях капитального ремонта государственного (муниципального) имущества</t>
  </si>
  <si>
    <t>29 0 7352</t>
  </si>
  <si>
    <t>Приложение №3</t>
  </si>
  <si>
    <t>29 0 2414</t>
  </si>
  <si>
    <t>целевым статьям и видам расходов  в ведомственной структуре</t>
  </si>
  <si>
    <t xml:space="preserve">к решению XXIII  сессии Совета </t>
  </si>
  <si>
    <t>Толвуйского сельского поселения III созыва</t>
  </si>
  <si>
    <t xml:space="preserve">№  91 от 28.12.2015 года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</si>
</sst>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#,##0.0"/>
    <numFmt numFmtId="171" formatCode="0.0"/>
    <numFmt numFmtId="172" formatCode="#,##0.000"/>
  </numFmts>
  <fonts count="29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0" fillId="24" borderId="0" xfId="0" applyFill="1" applyAlignment="1">
      <alignment/>
    </xf>
    <xf numFmtId="49" fontId="9" fillId="24" borderId="11" xfId="0" applyNumberFormat="1" applyFont="1" applyFill="1" applyBorder="1" applyAlignment="1">
      <alignment horizontal="center"/>
    </xf>
    <xf numFmtId="3" fontId="0" fillId="24" borderId="0" xfId="0" applyNumberFormat="1" applyFill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24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24" borderId="11" xfId="0" applyFont="1" applyFill="1" applyBorder="1" applyAlignment="1">
      <alignment horizontal="center" vertical="top"/>
    </xf>
    <xf numFmtId="170" fontId="0" fillId="0" borderId="0" xfId="0" applyNumberFormat="1" applyAlignment="1">
      <alignment horizontal="center"/>
    </xf>
    <xf numFmtId="49" fontId="8" fillId="25" borderId="11" xfId="0" applyNumberFormat="1" applyFont="1" applyFill="1" applyBorder="1" applyAlignment="1">
      <alignment horizontal="center"/>
    </xf>
    <xf numFmtId="49" fontId="9" fillId="25" borderId="11" xfId="0" applyNumberFormat="1" applyFont="1" applyFill="1" applyBorder="1" applyAlignment="1">
      <alignment horizontal="center"/>
    </xf>
    <xf numFmtId="49" fontId="5" fillId="24" borderId="11" xfId="0" applyNumberFormat="1" applyFont="1" applyFill="1" applyBorder="1" applyAlignment="1">
      <alignment horizontal="center"/>
    </xf>
    <xf numFmtId="49" fontId="8" fillId="24" borderId="11" xfId="0" applyNumberFormat="1" applyFont="1" applyFill="1" applyBorder="1" applyAlignment="1">
      <alignment horizontal="center"/>
    </xf>
    <xf numFmtId="0" fontId="11" fillId="24" borderId="0" xfId="0" applyFont="1" applyFill="1" applyAlignment="1">
      <alignment horizontal="center" vertical="top"/>
    </xf>
    <xf numFmtId="0" fontId="4" fillId="24" borderId="0" xfId="0" applyFont="1" applyFill="1" applyAlignment="1">
      <alignment horizontal="center" vertical="top"/>
    </xf>
    <xf numFmtId="170" fontId="8" fillId="24" borderId="11" xfId="0" applyNumberFormat="1" applyFont="1" applyFill="1" applyBorder="1" applyAlignment="1">
      <alignment horizontal="center"/>
    </xf>
    <xf numFmtId="170" fontId="8" fillId="0" borderId="11" xfId="0" applyNumberFormat="1" applyFont="1" applyBorder="1" applyAlignment="1">
      <alignment horizontal="center"/>
    </xf>
    <xf numFmtId="170" fontId="9" fillId="0" borderId="11" xfId="0" applyNumberFormat="1" applyFont="1" applyBorder="1" applyAlignment="1">
      <alignment horizontal="center"/>
    </xf>
    <xf numFmtId="170" fontId="9" fillId="24" borderId="11" xfId="0" applyNumberFormat="1" applyFont="1" applyFill="1" applyBorder="1" applyAlignment="1">
      <alignment horizontal="center"/>
    </xf>
    <xf numFmtId="170" fontId="5" fillId="24" borderId="11" xfId="0" applyNumberFormat="1" applyFont="1" applyFill="1" applyBorder="1" applyAlignment="1">
      <alignment horizontal="center"/>
    </xf>
    <xf numFmtId="170" fontId="9" fillId="25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70" fontId="0" fillId="0" borderId="0" xfId="0" applyNumberFormat="1" applyAlignment="1">
      <alignment/>
    </xf>
    <xf numFmtId="3" fontId="9" fillId="0" borderId="13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170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24" borderId="11" xfId="0" applyFont="1" applyFill="1" applyBorder="1" applyAlignment="1">
      <alignment vertical="top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0" fontId="9" fillId="0" borderId="11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3" fontId="9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49"/>
  <sheetViews>
    <sheetView tabSelected="1" zoomScale="75" zoomScaleNormal="75" workbookViewId="0" topLeftCell="A67">
      <selection activeCell="E15" sqref="E15"/>
    </sheetView>
  </sheetViews>
  <sheetFormatPr defaultColWidth="9.00390625" defaultRowHeight="12.75"/>
  <cols>
    <col min="1" max="1" width="3.875" style="0" customWidth="1"/>
    <col min="2" max="2" width="94.75390625" style="0" customWidth="1"/>
    <col min="3" max="3" width="9.375" style="0" customWidth="1"/>
    <col min="4" max="4" width="10.125" style="0" customWidth="1"/>
    <col min="5" max="5" width="9.00390625" style="0" customWidth="1"/>
    <col min="6" max="6" width="11.25390625" style="0" customWidth="1"/>
    <col min="7" max="7" width="8.875" style="0" customWidth="1"/>
    <col min="8" max="8" width="15.875" style="5" customWidth="1"/>
    <col min="9" max="9" width="11.00390625" style="0" hidden="1" customWidth="1"/>
    <col min="10" max="10" width="0.2421875" style="5" hidden="1" customWidth="1"/>
    <col min="11" max="11" width="9.125" style="57" customWidth="1"/>
  </cols>
  <sheetData>
    <row r="2" spans="2:9" ht="12.75">
      <c r="B2" s="1"/>
      <c r="C2" s="1"/>
      <c r="D2" s="1"/>
      <c r="E2" s="2"/>
      <c r="F2" s="2" t="s">
        <v>118</v>
      </c>
      <c r="G2" s="2"/>
      <c r="H2" s="8"/>
      <c r="I2" s="3"/>
    </row>
    <row r="3" spans="2:9" ht="12.75">
      <c r="B3" s="1"/>
      <c r="C3" s="1"/>
      <c r="D3" s="1"/>
      <c r="E3" s="2"/>
      <c r="F3" s="71" t="s">
        <v>142</v>
      </c>
      <c r="G3" s="71"/>
      <c r="H3" s="71"/>
      <c r="I3" s="3"/>
    </row>
    <row r="4" spans="2:9" ht="27" customHeight="1">
      <c r="B4" s="1"/>
      <c r="C4" s="1"/>
      <c r="D4" s="1"/>
      <c r="E4" s="2"/>
      <c r="F4" s="71" t="s">
        <v>143</v>
      </c>
      <c r="G4" s="71"/>
      <c r="H4" s="71"/>
      <c r="I4" s="3"/>
    </row>
    <row r="5" spans="2:9" ht="12.75">
      <c r="B5" s="1"/>
      <c r="C5" s="1"/>
      <c r="D5" s="1"/>
      <c r="E5" s="2"/>
      <c r="F5" s="72" t="s">
        <v>144</v>
      </c>
      <c r="G5" s="72"/>
      <c r="H5" s="72"/>
      <c r="I5" s="3"/>
    </row>
    <row r="6" spans="2:8" ht="15">
      <c r="B6" s="70" t="s">
        <v>30</v>
      </c>
      <c r="C6" s="70"/>
      <c r="D6" s="70"/>
      <c r="E6" s="70"/>
      <c r="F6" s="70"/>
      <c r="G6" s="70"/>
      <c r="H6" s="70"/>
    </row>
    <row r="7" spans="2:8" ht="15">
      <c r="B7" s="70" t="s">
        <v>117</v>
      </c>
      <c r="C7" s="70"/>
      <c r="D7" s="70"/>
      <c r="E7" s="70"/>
      <c r="F7" s="70"/>
      <c r="G7" s="70"/>
      <c r="H7" s="70"/>
    </row>
    <row r="8" spans="2:8" ht="15">
      <c r="B8" s="70" t="s">
        <v>141</v>
      </c>
      <c r="C8" s="70"/>
      <c r="D8" s="70"/>
      <c r="E8" s="70"/>
      <c r="F8" s="70"/>
      <c r="G8" s="70"/>
      <c r="H8" s="70"/>
    </row>
    <row r="9" spans="2:8" ht="15">
      <c r="B9" s="13"/>
      <c r="C9" s="13"/>
      <c r="D9" s="13"/>
      <c r="E9" s="13"/>
      <c r="F9" s="13"/>
      <c r="G9" s="13"/>
      <c r="H9" s="56" t="s">
        <v>51</v>
      </c>
    </row>
    <row r="10" spans="2:12" ht="114.75">
      <c r="B10" s="14" t="s">
        <v>0</v>
      </c>
      <c r="C10" s="15" t="s">
        <v>120</v>
      </c>
      <c r="D10" s="15" t="s">
        <v>1</v>
      </c>
      <c r="E10" s="15" t="s">
        <v>2</v>
      </c>
      <c r="F10" s="15" t="s">
        <v>3</v>
      </c>
      <c r="G10" s="15" t="s">
        <v>4</v>
      </c>
      <c r="H10" s="16" t="s">
        <v>31</v>
      </c>
      <c r="J10" s="6" t="s">
        <v>33</v>
      </c>
      <c r="L10" s="58"/>
    </row>
    <row r="11" spans="2:8" ht="15">
      <c r="B11" s="17" t="s">
        <v>6</v>
      </c>
      <c r="C11" s="17">
        <v>909</v>
      </c>
      <c r="D11" s="18" t="s">
        <v>7</v>
      </c>
      <c r="E11" s="19"/>
      <c r="F11" s="19"/>
      <c r="G11" s="19"/>
      <c r="H11" s="44">
        <f>H12+H17+H28+H30+H40</f>
        <v>2059.1</v>
      </c>
    </row>
    <row r="12" spans="2:8" ht="28.5">
      <c r="B12" s="50" t="s">
        <v>37</v>
      </c>
      <c r="C12" s="17">
        <v>909</v>
      </c>
      <c r="D12" s="20" t="s">
        <v>7</v>
      </c>
      <c r="E12" s="20" t="s">
        <v>8</v>
      </c>
      <c r="F12" s="20"/>
      <c r="G12" s="20"/>
      <c r="H12" s="45">
        <f>H13</f>
        <v>789</v>
      </c>
    </row>
    <row r="13" spans="2:8" ht="15">
      <c r="B13" s="51" t="s">
        <v>26</v>
      </c>
      <c r="C13" s="17">
        <v>909</v>
      </c>
      <c r="D13" s="19" t="s">
        <v>7</v>
      </c>
      <c r="E13" s="19" t="s">
        <v>8</v>
      </c>
      <c r="F13" s="19" t="s">
        <v>91</v>
      </c>
      <c r="G13" s="19"/>
      <c r="H13" s="45">
        <f>H14+H16</f>
        <v>789</v>
      </c>
    </row>
    <row r="14" spans="2:8" ht="15">
      <c r="B14" s="52" t="s">
        <v>38</v>
      </c>
      <c r="C14" s="17">
        <v>909</v>
      </c>
      <c r="D14" s="18" t="s">
        <v>7</v>
      </c>
      <c r="E14" s="18" t="s">
        <v>8</v>
      </c>
      <c r="F14" s="18" t="s">
        <v>91</v>
      </c>
      <c r="G14" s="18" t="s">
        <v>32</v>
      </c>
      <c r="H14" s="45">
        <f>H15</f>
        <v>789</v>
      </c>
    </row>
    <row r="15" spans="2:8" ht="14.25" customHeight="1">
      <c r="B15" s="53" t="s">
        <v>36</v>
      </c>
      <c r="C15" s="17">
        <v>909</v>
      </c>
      <c r="D15" s="19" t="s">
        <v>7</v>
      </c>
      <c r="E15" s="19" t="s">
        <v>8</v>
      </c>
      <c r="F15" s="19" t="s">
        <v>91</v>
      </c>
      <c r="G15" s="19" t="s">
        <v>35</v>
      </c>
      <c r="H15" s="46">
        <v>789</v>
      </c>
    </row>
    <row r="16" spans="2:11" s="30" customFormat="1" ht="25.5" customHeight="1" hidden="1">
      <c r="B16" s="34" t="s">
        <v>87</v>
      </c>
      <c r="C16" s="17">
        <v>909</v>
      </c>
      <c r="D16" s="31" t="s">
        <v>7</v>
      </c>
      <c r="E16" s="31" t="s">
        <v>8</v>
      </c>
      <c r="F16" s="31" t="s">
        <v>91</v>
      </c>
      <c r="G16" s="36">
        <v>321</v>
      </c>
      <c r="H16" s="47">
        <v>0</v>
      </c>
      <c r="J16" s="32"/>
      <c r="K16" s="57"/>
    </row>
    <row r="17" spans="2:8" ht="30">
      <c r="B17" s="22" t="s">
        <v>9</v>
      </c>
      <c r="C17" s="17">
        <v>909</v>
      </c>
      <c r="D17" s="20" t="s">
        <v>7</v>
      </c>
      <c r="E17" s="20" t="s">
        <v>10</v>
      </c>
      <c r="F17" s="20"/>
      <c r="G17" s="20"/>
      <c r="H17" s="45">
        <f>H18+H34+H35</f>
        <v>1186</v>
      </c>
    </row>
    <row r="18" spans="2:8" ht="30">
      <c r="B18" s="51" t="s">
        <v>39</v>
      </c>
      <c r="C18" s="17">
        <v>909</v>
      </c>
      <c r="D18" s="19" t="s">
        <v>7</v>
      </c>
      <c r="E18" s="19" t="s">
        <v>10</v>
      </c>
      <c r="F18" s="19" t="s">
        <v>90</v>
      </c>
      <c r="G18" s="19"/>
      <c r="H18" s="46">
        <f>H19+H22+H23+H25+H26+H24</f>
        <v>945.3</v>
      </c>
    </row>
    <row r="19" spans="2:8" ht="15">
      <c r="B19" s="33" t="s">
        <v>38</v>
      </c>
      <c r="C19" s="17">
        <v>909</v>
      </c>
      <c r="D19" s="18" t="s">
        <v>7</v>
      </c>
      <c r="E19" s="18" t="s">
        <v>10</v>
      </c>
      <c r="F19" s="18" t="s">
        <v>90</v>
      </c>
      <c r="G19" s="25">
        <v>120</v>
      </c>
      <c r="H19" s="45">
        <f>H20+H21</f>
        <v>930.5</v>
      </c>
    </row>
    <row r="20" spans="2:8" ht="15">
      <c r="B20" s="33" t="s">
        <v>36</v>
      </c>
      <c r="C20" s="17">
        <v>909</v>
      </c>
      <c r="D20" s="19" t="s">
        <v>7</v>
      </c>
      <c r="E20" s="19" t="s">
        <v>10</v>
      </c>
      <c r="F20" s="19" t="s">
        <v>90</v>
      </c>
      <c r="G20" s="7">
        <v>121</v>
      </c>
      <c r="H20" s="46">
        <v>923.9</v>
      </c>
    </row>
    <row r="21" spans="2:8" ht="15">
      <c r="B21" s="33" t="s">
        <v>41</v>
      </c>
      <c r="C21" s="17">
        <v>909</v>
      </c>
      <c r="D21" s="19" t="s">
        <v>7</v>
      </c>
      <c r="E21" s="19" t="s">
        <v>10</v>
      </c>
      <c r="F21" s="19" t="s">
        <v>90</v>
      </c>
      <c r="G21" s="7">
        <v>242</v>
      </c>
      <c r="H21" s="46">
        <v>6.6</v>
      </c>
    </row>
    <row r="22" spans="2:8" ht="15" hidden="1">
      <c r="B22" s="33" t="s">
        <v>41</v>
      </c>
      <c r="C22" s="17">
        <v>909</v>
      </c>
      <c r="D22" s="19" t="s">
        <v>7</v>
      </c>
      <c r="E22" s="19" t="s">
        <v>10</v>
      </c>
      <c r="F22" s="19" t="s">
        <v>90</v>
      </c>
      <c r="G22" s="7">
        <v>242</v>
      </c>
      <c r="H22" s="46">
        <v>0</v>
      </c>
    </row>
    <row r="23" spans="2:8" ht="13.5" customHeight="1">
      <c r="B23" s="33" t="s">
        <v>42</v>
      </c>
      <c r="C23" s="17">
        <v>909</v>
      </c>
      <c r="D23" s="19" t="s">
        <v>7</v>
      </c>
      <c r="E23" s="19" t="s">
        <v>10</v>
      </c>
      <c r="F23" s="19" t="s">
        <v>90</v>
      </c>
      <c r="G23" s="7">
        <v>244</v>
      </c>
      <c r="H23" s="46">
        <v>14.8</v>
      </c>
    </row>
    <row r="24" spans="2:8" ht="18.75" customHeight="1" hidden="1">
      <c r="B24" s="33" t="s">
        <v>76</v>
      </c>
      <c r="C24" s="17">
        <v>909</v>
      </c>
      <c r="D24" s="19" t="s">
        <v>7</v>
      </c>
      <c r="E24" s="19" t="s">
        <v>10</v>
      </c>
      <c r="F24" s="19" t="s">
        <v>108</v>
      </c>
      <c r="G24" s="7">
        <v>540</v>
      </c>
      <c r="H24" s="46">
        <v>0</v>
      </c>
    </row>
    <row r="25" spans="2:8" ht="18" customHeight="1" hidden="1">
      <c r="B25" s="33" t="s">
        <v>43</v>
      </c>
      <c r="C25" s="17">
        <v>909</v>
      </c>
      <c r="D25" s="19" t="s">
        <v>7</v>
      </c>
      <c r="E25" s="19" t="s">
        <v>10</v>
      </c>
      <c r="F25" s="19" t="s">
        <v>88</v>
      </c>
      <c r="G25" s="7">
        <v>851</v>
      </c>
      <c r="H25" s="46">
        <v>0</v>
      </c>
    </row>
    <row r="26" spans="2:8" ht="16.5" customHeight="1" hidden="1">
      <c r="B26" s="33" t="s">
        <v>44</v>
      </c>
      <c r="C26" s="17">
        <v>909</v>
      </c>
      <c r="D26" s="19" t="s">
        <v>7</v>
      </c>
      <c r="E26" s="19" t="s">
        <v>10</v>
      </c>
      <c r="F26" s="19" t="s">
        <v>90</v>
      </c>
      <c r="G26" s="7">
        <v>852</v>
      </c>
      <c r="H26" s="46">
        <v>0</v>
      </c>
    </row>
    <row r="27" spans="2:8" ht="31.5" customHeight="1" hidden="1">
      <c r="B27" s="33" t="s">
        <v>65</v>
      </c>
      <c r="C27" s="17">
        <v>909</v>
      </c>
      <c r="D27" s="19" t="s">
        <v>7</v>
      </c>
      <c r="E27" s="19" t="s">
        <v>10</v>
      </c>
      <c r="F27" s="19" t="s">
        <v>92</v>
      </c>
      <c r="G27" s="35">
        <v>244</v>
      </c>
      <c r="H27" s="46">
        <v>0</v>
      </c>
    </row>
    <row r="28" spans="2:8" ht="33.75" customHeight="1" hidden="1">
      <c r="B28" s="22" t="s">
        <v>11</v>
      </c>
      <c r="C28" s="17">
        <v>909</v>
      </c>
      <c r="D28" s="18" t="s">
        <v>7</v>
      </c>
      <c r="E28" s="18" t="s">
        <v>12</v>
      </c>
      <c r="F28" s="18" t="s">
        <v>93</v>
      </c>
      <c r="G28" s="18"/>
      <c r="H28" s="45">
        <v>0</v>
      </c>
    </row>
    <row r="29" spans="2:8" ht="33.75" customHeight="1" hidden="1">
      <c r="B29" s="33" t="s">
        <v>76</v>
      </c>
      <c r="C29" s="17">
        <v>909</v>
      </c>
      <c r="D29" s="19" t="s">
        <v>7</v>
      </c>
      <c r="E29" s="19" t="s">
        <v>12</v>
      </c>
      <c r="F29" s="19" t="s">
        <v>93</v>
      </c>
      <c r="G29" s="7">
        <v>541</v>
      </c>
      <c r="H29" s="46">
        <v>0</v>
      </c>
    </row>
    <row r="30" spans="2:8" ht="33.75" customHeight="1" hidden="1">
      <c r="B30" s="28" t="s">
        <v>45</v>
      </c>
      <c r="C30" s="17">
        <v>909</v>
      </c>
      <c r="D30" s="27" t="s">
        <v>7</v>
      </c>
      <c r="E30" s="18" t="s">
        <v>13</v>
      </c>
      <c r="F30" s="19"/>
      <c r="G30" s="35"/>
      <c r="H30" s="45">
        <f>H31</f>
        <v>0</v>
      </c>
    </row>
    <row r="31" spans="2:8" ht="32.25" customHeight="1" hidden="1">
      <c r="B31" s="51" t="s">
        <v>46</v>
      </c>
      <c r="C31" s="17">
        <v>909</v>
      </c>
      <c r="D31" s="19" t="s">
        <v>7</v>
      </c>
      <c r="E31" s="19" t="s">
        <v>13</v>
      </c>
      <c r="F31" s="19" t="s">
        <v>47</v>
      </c>
      <c r="G31" s="35"/>
      <c r="H31" s="46">
        <v>0</v>
      </c>
    </row>
    <row r="32" spans="2:8" ht="30.75" customHeight="1" hidden="1">
      <c r="B32" s="33" t="s">
        <v>38</v>
      </c>
      <c r="C32" s="17">
        <v>909</v>
      </c>
      <c r="D32" s="19" t="s">
        <v>7</v>
      </c>
      <c r="E32" s="19" t="s">
        <v>13</v>
      </c>
      <c r="F32" s="19" t="s">
        <v>47</v>
      </c>
      <c r="G32" s="7">
        <v>120</v>
      </c>
      <c r="H32" s="46">
        <v>0</v>
      </c>
    </row>
    <row r="33" spans="2:8" ht="30.75" customHeight="1" hidden="1">
      <c r="B33" s="33" t="s">
        <v>36</v>
      </c>
      <c r="C33" s="17">
        <v>909</v>
      </c>
      <c r="D33" s="19" t="s">
        <v>7</v>
      </c>
      <c r="E33" s="19" t="s">
        <v>13</v>
      </c>
      <c r="F33" s="19" t="s">
        <v>47</v>
      </c>
      <c r="G33" s="7">
        <v>121</v>
      </c>
      <c r="H33" s="46">
        <v>0</v>
      </c>
    </row>
    <row r="34" spans="2:8" ht="30" customHeight="1">
      <c r="B34" s="33" t="s">
        <v>65</v>
      </c>
      <c r="C34" s="17">
        <v>909</v>
      </c>
      <c r="D34" s="19" t="s">
        <v>7</v>
      </c>
      <c r="E34" s="19" t="s">
        <v>10</v>
      </c>
      <c r="F34" s="19" t="s">
        <v>92</v>
      </c>
      <c r="G34" s="35">
        <v>244</v>
      </c>
      <c r="H34" s="46">
        <v>2</v>
      </c>
    </row>
    <row r="35" spans="2:8" ht="18" customHeight="1">
      <c r="B35" s="33" t="s">
        <v>122</v>
      </c>
      <c r="C35" s="17">
        <v>909</v>
      </c>
      <c r="D35" s="19" t="s">
        <v>7</v>
      </c>
      <c r="E35" s="19" t="s">
        <v>10</v>
      </c>
      <c r="F35" s="19" t="s">
        <v>108</v>
      </c>
      <c r="G35" s="7"/>
      <c r="H35" s="46">
        <f>H37+H38+H39+H36</f>
        <v>238.7</v>
      </c>
    </row>
    <row r="36" spans="2:8" ht="15">
      <c r="B36" s="33" t="s">
        <v>36</v>
      </c>
      <c r="C36" s="17">
        <v>909</v>
      </c>
      <c r="D36" s="19" t="s">
        <v>7</v>
      </c>
      <c r="E36" s="19" t="s">
        <v>10</v>
      </c>
      <c r="F36" s="19" t="s">
        <v>108</v>
      </c>
      <c r="G36" s="7">
        <v>121</v>
      </c>
      <c r="H36" s="46">
        <v>0</v>
      </c>
    </row>
    <row r="37" spans="2:8" ht="15.75" customHeight="1">
      <c r="B37" s="33" t="s">
        <v>41</v>
      </c>
      <c r="C37" s="17">
        <v>909</v>
      </c>
      <c r="D37" s="19" t="s">
        <v>7</v>
      </c>
      <c r="E37" s="19" t="s">
        <v>10</v>
      </c>
      <c r="F37" s="19" t="s">
        <v>108</v>
      </c>
      <c r="G37" s="7">
        <v>242</v>
      </c>
      <c r="H37" s="46">
        <v>105.1</v>
      </c>
    </row>
    <row r="38" spans="2:8" ht="14.25" customHeight="1">
      <c r="B38" s="33" t="s">
        <v>42</v>
      </c>
      <c r="C38" s="17">
        <v>909</v>
      </c>
      <c r="D38" s="19" t="s">
        <v>7</v>
      </c>
      <c r="E38" s="19" t="s">
        <v>10</v>
      </c>
      <c r="F38" s="19" t="s">
        <v>108</v>
      </c>
      <c r="G38" s="7">
        <v>244</v>
      </c>
      <c r="H38" s="46">
        <v>93.6</v>
      </c>
    </row>
    <row r="39" spans="2:8" ht="18" customHeight="1">
      <c r="B39" s="33" t="s">
        <v>76</v>
      </c>
      <c r="C39" s="17">
        <v>909</v>
      </c>
      <c r="D39" s="19" t="s">
        <v>7</v>
      </c>
      <c r="E39" s="19" t="s">
        <v>10</v>
      </c>
      <c r="F39" s="19" t="s">
        <v>108</v>
      </c>
      <c r="G39" s="7">
        <v>540</v>
      </c>
      <c r="H39" s="46">
        <v>40</v>
      </c>
    </row>
    <row r="40" spans="2:8" ht="13.5" customHeight="1">
      <c r="B40" s="22" t="s">
        <v>14</v>
      </c>
      <c r="C40" s="17">
        <v>909</v>
      </c>
      <c r="D40" s="18" t="s">
        <v>7</v>
      </c>
      <c r="E40" s="18" t="s">
        <v>27</v>
      </c>
      <c r="F40" s="20"/>
      <c r="G40" s="20"/>
      <c r="H40" s="45">
        <f>H41+H47</f>
        <v>84.1</v>
      </c>
    </row>
    <row r="41" spans="2:11" s="9" customFormat="1" ht="36" customHeight="1">
      <c r="B41" s="26" t="s">
        <v>16</v>
      </c>
      <c r="C41" s="17">
        <v>909</v>
      </c>
      <c r="D41" s="18" t="s">
        <v>7</v>
      </c>
      <c r="E41" s="18" t="s">
        <v>27</v>
      </c>
      <c r="F41" s="18" t="s">
        <v>94</v>
      </c>
      <c r="G41" s="18"/>
      <c r="H41" s="45">
        <f>H42+H43+H44+H45+H46</f>
        <v>30.4</v>
      </c>
      <c r="I41" s="11" t="s">
        <v>34</v>
      </c>
      <c r="J41" s="10"/>
      <c r="K41" s="61"/>
    </row>
    <row r="42" spans="2:8" ht="0.75" customHeight="1" hidden="1">
      <c r="B42" s="33" t="s">
        <v>42</v>
      </c>
      <c r="C42" s="17">
        <v>909</v>
      </c>
      <c r="D42" s="19" t="s">
        <v>7</v>
      </c>
      <c r="E42" s="19" t="s">
        <v>27</v>
      </c>
      <c r="F42" s="19" t="s">
        <v>94</v>
      </c>
      <c r="G42" s="19" t="s">
        <v>49</v>
      </c>
      <c r="H42" s="46">
        <v>0</v>
      </c>
    </row>
    <row r="43" spans="2:8" ht="14.25" customHeight="1">
      <c r="B43" s="33" t="s">
        <v>43</v>
      </c>
      <c r="C43" s="17">
        <v>909</v>
      </c>
      <c r="D43" s="19" t="s">
        <v>7</v>
      </c>
      <c r="E43" s="19" t="s">
        <v>27</v>
      </c>
      <c r="F43" s="19" t="s">
        <v>94</v>
      </c>
      <c r="G43" s="19" t="s">
        <v>52</v>
      </c>
      <c r="H43" s="46">
        <v>6</v>
      </c>
    </row>
    <row r="44" spans="2:8" ht="17.25" customHeight="1">
      <c r="B44" s="33" t="s">
        <v>44</v>
      </c>
      <c r="C44" s="17">
        <v>909</v>
      </c>
      <c r="D44" s="19" t="s">
        <v>7</v>
      </c>
      <c r="E44" s="19" t="s">
        <v>27</v>
      </c>
      <c r="F44" s="19" t="s">
        <v>94</v>
      </c>
      <c r="G44" s="7">
        <v>852</v>
      </c>
      <c r="H44" s="46">
        <v>2</v>
      </c>
    </row>
    <row r="45" spans="2:8" ht="17.25" customHeight="1">
      <c r="B45" s="33" t="s">
        <v>136</v>
      </c>
      <c r="C45" s="17">
        <v>909</v>
      </c>
      <c r="D45" s="19" t="s">
        <v>7</v>
      </c>
      <c r="E45" s="19" t="s">
        <v>27</v>
      </c>
      <c r="F45" s="19" t="s">
        <v>94</v>
      </c>
      <c r="G45" s="7">
        <v>853</v>
      </c>
      <c r="H45" s="46">
        <v>0.1</v>
      </c>
    </row>
    <row r="46" spans="2:8" ht="17.25" customHeight="1">
      <c r="B46" s="33" t="s">
        <v>42</v>
      </c>
      <c r="C46" s="17">
        <v>909</v>
      </c>
      <c r="D46" s="19" t="s">
        <v>7</v>
      </c>
      <c r="E46" s="19" t="s">
        <v>27</v>
      </c>
      <c r="F46" s="19" t="s">
        <v>94</v>
      </c>
      <c r="G46" s="7">
        <v>244</v>
      </c>
      <c r="H46" s="46">
        <v>22.3</v>
      </c>
    </row>
    <row r="47" spans="2:8" ht="14.25" customHeight="1">
      <c r="B47" s="33" t="s">
        <v>42</v>
      </c>
      <c r="C47" s="17">
        <v>909</v>
      </c>
      <c r="D47" s="19" t="s">
        <v>7</v>
      </c>
      <c r="E47" s="19" t="s">
        <v>27</v>
      </c>
      <c r="F47" s="19" t="s">
        <v>108</v>
      </c>
      <c r="G47" s="7">
        <v>244</v>
      </c>
      <c r="H47" s="46">
        <v>53.7</v>
      </c>
    </row>
    <row r="48" spans="2:8" ht="15">
      <c r="B48" s="22" t="s">
        <v>28</v>
      </c>
      <c r="C48" s="17">
        <v>909</v>
      </c>
      <c r="D48" s="18" t="s">
        <v>8</v>
      </c>
      <c r="E48" s="19"/>
      <c r="F48" s="19"/>
      <c r="G48" s="19"/>
      <c r="H48" s="44">
        <f>H49</f>
        <v>89.1</v>
      </c>
    </row>
    <row r="49" spans="2:8" ht="15">
      <c r="B49" s="12" t="s">
        <v>29</v>
      </c>
      <c r="C49" s="17">
        <v>909</v>
      </c>
      <c r="D49" s="18" t="s">
        <v>8</v>
      </c>
      <c r="E49" s="18" t="s">
        <v>18</v>
      </c>
      <c r="F49" s="19"/>
      <c r="G49" s="19"/>
      <c r="H49" s="47">
        <f>H50+H52</f>
        <v>89.1</v>
      </c>
    </row>
    <row r="50" spans="2:8" ht="15">
      <c r="B50" s="33" t="s">
        <v>38</v>
      </c>
      <c r="C50" s="17">
        <v>909</v>
      </c>
      <c r="D50" s="19" t="s">
        <v>8</v>
      </c>
      <c r="E50" s="19" t="s">
        <v>18</v>
      </c>
      <c r="F50" s="19" t="s">
        <v>95</v>
      </c>
      <c r="G50" s="19" t="s">
        <v>32</v>
      </c>
      <c r="H50" s="47">
        <f>H51</f>
        <v>80.1</v>
      </c>
    </row>
    <row r="51" spans="2:8" ht="25.5" customHeight="1">
      <c r="B51" s="53" t="s">
        <v>36</v>
      </c>
      <c r="C51" s="17">
        <v>909</v>
      </c>
      <c r="D51" s="19" t="s">
        <v>8</v>
      </c>
      <c r="E51" s="19" t="s">
        <v>18</v>
      </c>
      <c r="F51" s="19" t="s">
        <v>95</v>
      </c>
      <c r="G51" s="19" t="s">
        <v>35</v>
      </c>
      <c r="H51" s="47">
        <v>80.1</v>
      </c>
    </row>
    <row r="52" spans="2:8" ht="19.5" customHeight="1">
      <c r="B52" s="33" t="s">
        <v>42</v>
      </c>
      <c r="C52" s="17">
        <v>909</v>
      </c>
      <c r="D52" s="19" t="s">
        <v>8</v>
      </c>
      <c r="E52" s="19" t="s">
        <v>18</v>
      </c>
      <c r="F52" s="19" t="s">
        <v>95</v>
      </c>
      <c r="G52" s="19" t="s">
        <v>49</v>
      </c>
      <c r="H52" s="47">
        <v>9</v>
      </c>
    </row>
    <row r="53" spans="2:8" ht="15">
      <c r="B53" s="22" t="s">
        <v>17</v>
      </c>
      <c r="C53" s="17">
        <v>909</v>
      </c>
      <c r="D53" s="18" t="s">
        <v>18</v>
      </c>
      <c r="E53" s="19"/>
      <c r="F53" s="19"/>
      <c r="G53" s="19"/>
      <c r="H53" s="44">
        <f>H54</f>
        <v>128.9</v>
      </c>
    </row>
    <row r="54" spans="2:8" ht="29.25">
      <c r="B54" s="54" t="s">
        <v>50</v>
      </c>
      <c r="C54" s="17">
        <v>909</v>
      </c>
      <c r="D54" s="20" t="s">
        <v>18</v>
      </c>
      <c r="E54" s="20" t="s">
        <v>15</v>
      </c>
      <c r="F54" s="20"/>
      <c r="G54" s="20"/>
      <c r="H54" s="44">
        <f>H55</f>
        <v>128.9</v>
      </c>
    </row>
    <row r="55" spans="2:8" ht="30">
      <c r="B55" s="12" t="s">
        <v>19</v>
      </c>
      <c r="C55" s="17">
        <v>909</v>
      </c>
      <c r="D55" s="19" t="s">
        <v>18</v>
      </c>
      <c r="E55" s="19" t="s">
        <v>15</v>
      </c>
      <c r="F55" s="19" t="s">
        <v>96</v>
      </c>
      <c r="G55" s="19"/>
      <c r="H55" s="47">
        <f>H56</f>
        <v>128.9</v>
      </c>
    </row>
    <row r="56" spans="2:8" ht="15.75" customHeight="1">
      <c r="B56" s="33" t="s">
        <v>42</v>
      </c>
      <c r="C56" s="17">
        <v>909</v>
      </c>
      <c r="D56" s="19" t="s">
        <v>18</v>
      </c>
      <c r="E56" s="19" t="s">
        <v>15</v>
      </c>
      <c r="F56" s="19" t="s">
        <v>96</v>
      </c>
      <c r="G56" s="19" t="s">
        <v>49</v>
      </c>
      <c r="H56" s="47">
        <v>128.9</v>
      </c>
    </row>
    <row r="57" spans="2:8" ht="15" customHeight="1">
      <c r="B57" s="22" t="s">
        <v>77</v>
      </c>
      <c r="C57" s="17">
        <v>909</v>
      </c>
      <c r="D57" s="18" t="s">
        <v>10</v>
      </c>
      <c r="E57" s="18"/>
      <c r="F57" s="18"/>
      <c r="G57" s="18"/>
      <c r="H57" s="44">
        <f>H58+H61+H63</f>
        <v>2804.3</v>
      </c>
    </row>
    <row r="58" spans="2:8" ht="18" customHeight="1">
      <c r="B58" s="26" t="s">
        <v>78</v>
      </c>
      <c r="C58" s="17">
        <v>909</v>
      </c>
      <c r="D58" s="19" t="s">
        <v>10</v>
      </c>
      <c r="E58" s="19" t="s">
        <v>7</v>
      </c>
      <c r="F58" s="19"/>
      <c r="G58" s="19"/>
      <c r="H58" s="47">
        <f>H59+H60</f>
        <v>51</v>
      </c>
    </row>
    <row r="59" spans="2:8" ht="17.25" customHeight="1">
      <c r="B59" s="33" t="s">
        <v>79</v>
      </c>
      <c r="C59" s="17">
        <v>909</v>
      </c>
      <c r="D59" s="19" t="s">
        <v>10</v>
      </c>
      <c r="E59" s="19" t="s">
        <v>7</v>
      </c>
      <c r="F59" s="19" t="s">
        <v>125</v>
      </c>
      <c r="G59" s="19" t="s">
        <v>49</v>
      </c>
      <c r="H59" s="47">
        <v>10</v>
      </c>
    </row>
    <row r="60" spans="2:8" ht="15.75" customHeight="1">
      <c r="B60" s="33" t="s">
        <v>42</v>
      </c>
      <c r="C60" s="17">
        <v>909</v>
      </c>
      <c r="D60" s="19" t="s">
        <v>10</v>
      </c>
      <c r="E60" s="19" t="s">
        <v>7</v>
      </c>
      <c r="F60" s="19" t="s">
        <v>126</v>
      </c>
      <c r="G60" s="19" t="s">
        <v>49</v>
      </c>
      <c r="H60" s="47">
        <v>41</v>
      </c>
    </row>
    <row r="61" spans="2:8" ht="17.25" customHeight="1">
      <c r="B61" s="29" t="s">
        <v>80</v>
      </c>
      <c r="C61" s="17">
        <v>909</v>
      </c>
      <c r="D61" s="40" t="s">
        <v>10</v>
      </c>
      <c r="E61" s="40" t="s">
        <v>81</v>
      </c>
      <c r="F61" s="40" t="s">
        <v>97</v>
      </c>
      <c r="G61" s="40"/>
      <c r="H61" s="48">
        <f>H62</f>
        <v>2708.3</v>
      </c>
    </row>
    <row r="62" spans="2:8" ht="15.75" customHeight="1">
      <c r="B62" s="33" t="s">
        <v>42</v>
      </c>
      <c r="C62" s="17">
        <v>909</v>
      </c>
      <c r="D62" s="40" t="s">
        <v>10</v>
      </c>
      <c r="E62" s="40" t="s">
        <v>81</v>
      </c>
      <c r="F62" s="40" t="s">
        <v>97</v>
      </c>
      <c r="G62" s="40" t="s">
        <v>49</v>
      </c>
      <c r="H62" s="48">
        <v>2708.3</v>
      </c>
    </row>
    <row r="63" spans="2:8" ht="15.75" customHeight="1">
      <c r="B63" s="33" t="s">
        <v>129</v>
      </c>
      <c r="C63" s="17">
        <v>909</v>
      </c>
      <c r="D63" s="40" t="s">
        <v>10</v>
      </c>
      <c r="E63" s="40" t="s">
        <v>130</v>
      </c>
      <c r="F63" s="40"/>
      <c r="G63" s="40"/>
      <c r="H63" s="48">
        <f>H64</f>
        <v>45</v>
      </c>
    </row>
    <row r="64" spans="2:8" ht="15.75" customHeight="1">
      <c r="B64" s="33" t="s">
        <v>131</v>
      </c>
      <c r="C64" s="17">
        <v>909</v>
      </c>
      <c r="D64" s="40" t="s">
        <v>10</v>
      </c>
      <c r="E64" s="40" t="s">
        <v>130</v>
      </c>
      <c r="F64" s="40" t="s">
        <v>132</v>
      </c>
      <c r="G64" s="40"/>
      <c r="H64" s="48">
        <f>H65</f>
        <v>45</v>
      </c>
    </row>
    <row r="65" spans="2:8" ht="15.75" customHeight="1">
      <c r="B65" s="33" t="s">
        <v>42</v>
      </c>
      <c r="C65" s="17">
        <v>909</v>
      </c>
      <c r="D65" s="40" t="s">
        <v>10</v>
      </c>
      <c r="E65" s="40" t="s">
        <v>130</v>
      </c>
      <c r="F65" s="40" t="s">
        <v>132</v>
      </c>
      <c r="G65" s="40" t="s">
        <v>49</v>
      </c>
      <c r="H65" s="48">
        <v>45</v>
      </c>
    </row>
    <row r="66" spans="2:8" ht="14.25" customHeight="1">
      <c r="B66" s="22" t="s">
        <v>55</v>
      </c>
      <c r="C66" s="17">
        <v>909</v>
      </c>
      <c r="D66" s="18" t="s">
        <v>56</v>
      </c>
      <c r="E66" s="19"/>
      <c r="F66" s="19"/>
      <c r="G66" s="19"/>
      <c r="H66" s="44">
        <f>H86+H67+H76</f>
        <v>1703.3</v>
      </c>
    </row>
    <row r="67" spans="2:8" ht="18" customHeight="1">
      <c r="B67" s="26" t="s">
        <v>66</v>
      </c>
      <c r="C67" s="17">
        <v>909</v>
      </c>
      <c r="D67" s="18" t="s">
        <v>56</v>
      </c>
      <c r="E67" s="19" t="s">
        <v>7</v>
      </c>
      <c r="F67" s="19"/>
      <c r="G67" s="19"/>
      <c r="H67" s="44">
        <f>H68</f>
        <v>750.4</v>
      </c>
    </row>
    <row r="68" spans="2:8" ht="42" customHeight="1">
      <c r="B68" s="24" t="s">
        <v>127</v>
      </c>
      <c r="C68" s="17">
        <v>909</v>
      </c>
      <c r="D68" s="18" t="s">
        <v>56</v>
      </c>
      <c r="E68" s="19" t="s">
        <v>7</v>
      </c>
      <c r="F68" s="40"/>
      <c r="G68" s="19"/>
      <c r="H68" s="44">
        <f>H70+H71+H73+H69+H74+H75</f>
        <v>750.4</v>
      </c>
    </row>
    <row r="69" spans="2:11" s="63" customFormat="1" ht="15.75" customHeight="1">
      <c r="B69" s="64" t="s">
        <v>137</v>
      </c>
      <c r="C69" s="17">
        <v>909</v>
      </c>
      <c r="D69" s="65" t="s">
        <v>56</v>
      </c>
      <c r="E69" s="66" t="s">
        <v>7</v>
      </c>
      <c r="F69" s="67" t="s">
        <v>138</v>
      </c>
      <c r="G69" s="66" t="s">
        <v>70</v>
      </c>
      <c r="H69" s="68">
        <v>69.1</v>
      </c>
      <c r="J69" s="69"/>
      <c r="K69" s="57"/>
    </row>
    <row r="70" spans="2:8" ht="15.75" customHeight="1">
      <c r="B70" s="33" t="s">
        <v>42</v>
      </c>
      <c r="C70" s="17">
        <v>909</v>
      </c>
      <c r="D70" s="18" t="s">
        <v>56</v>
      </c>
      <c r="E70" s="19" t="s">
        <v>7</v>
      </c>
      <c r="F70" s="40" t="s">
        <v>133</v>
      </c>
      <c r="G70" s="19" t="s">
        <v>49</v>
      </c>
      <c r="H70" s="47">
        <v>19.9</v>
      </c>
    </row>
    <row r="71" spans="2:8" ht="17.25" customHeight="1">
      <c r="B71" s="33" t="s">
        <v>42</v>
      </c>
      <c r="C71" s="17">
        <v>909</v>
      </c>
      <c r="D71" s="18" t="s">
        <v>56</v>
      </c>
      <c r="E71" s="19" t="s">
        <v>7</v>
      </c>
      <c r="F71" s="40" t="s">
        <v>134</v>
      </c>
      <c r="G71" s="19" t="s">
        <v>49</v>
      </c>
      <c r="H71" s="47">
        <v>22.8</v>
      </c>
    </row>
    <row r="72" spans="2:8" ht="15.75" customHeight="1" hidden="1">
      <c r="B72" s="24" t="s">
        <v>83</v>
      </c>
      <c r="C72" s="17">
        <v>909</v>
      </c>
      <c r="D72" s="18" t="s">
        <v>56</v>
      </c>
      <c r="E72" s="19" t="s">
        <v>7</v>
      </c>
      <c r="F72" s="19" t="s">
        <v>84</v>
      </c>
      <c r="G72" s="19" t="s">
        <v>49</v>
      </c>
      <c r="H72" s="47">
        <v>0</v>
      </c>
    </row>
    <row r="73" spans="2:8" ht="14.25" customHeight="1">
      <c r="B73" s="33" t="s">
        <v>42</v>
      </c>
      <c r="C73" s="17">
        <v>909</v>
      </c>
      <c r="D73" s="19" t="s">
        <v>56</v>
      </c>
      <c r="E73" s="19" t="s">
        <v>7</v>
      </c>
      <c r="F73" s="40" t="s">
        <v>103</v>
      </c>
      <c r="G73" s="7">
        <v>244</v>
      </c>
      <c r="H73" s="46">
        <v>200</v>
      </c>
    </row>
    <row r="74" spans="2:8" ht="14.25" customHeight="1">
      <c r="B74" s="33" t="s">
        <v>137</v>
      </c>
      <c r="C74" s="17">
        <v>909</v>
      </c>
      <c r="D74" s="19" t="s">
        <v>56</v>
      </c>
      <c r="E74" s="19" t="s">
        <v>7</v>
      </c>
      <c r="F74" s="19" t="s">
        <v>108</v>
      </c>
      <c r="G74" s="7">
        <v>243</v>
      </c>
      <c r="H74" s="46">
        <v>318.7</v>
      </c>
    </row>
    <row r="75" spans="2:8" ht="14.25" customHeight="1">
      <c r="B75" s="33" t="s">
        <v>42</v>
      </c>
      <c r="C75" s="17">
        <v>909</v>
      </c>
      <c r="D75" s="19" t="s">
        <v>56</v>
      </c>
      <c r="E75" s="19" t="s">
        <v>7</v>
      </c>
      <c r="F75" s="19" t="s">
        <v>108</v>
      </c>
      <c r="G75" s="7">
        <v>244</v>
      </c>
      <c r="H75" s="46">
        <v>119.9</v>
      </c>
    </row>
    <row r="76" spans="2:8" ht="15.75" customHeight="1">
      <c r="B76" s="26" t="s">
        <v>71</v>
      </c>
      <c r="C76" s="17">
        <v>909</v>
      </c>
      <c r="D76" s="18" t="s">
        <v>56</v>
      </c>
      <c r="E76" s="19" t="s">
        <v>8</v>
      </c>
      <c r="F76" s="19"/>
      <c r="G76" s="19"/>
      <c r="H76" s="44">
        <f>H77+H80</f>
        <v>883.1</v>
      </c>
    </row>
    <row r="77" spans="2:8" ht="1.5" customHeight="1" hidden="1">
      <c r="B77" s="29" t="s">
        <v>72</v>
      </c>
      <c r="C77" s="17">
        <v>909</v>
      </c>
      <c r="D77" s="18" t="s">
        <v>56</v>
      </c>
      <c r="E77" s="19" t="s">
        <v>8</v>
      </c>
      <c r="F77" s="19" t="s">
        <v>73</v>
      </c>
      <c r="G77" s="19"/>
      <c r="H77" s="44">
        <f>H78+H79</f>
        <v>0</v>
      </c>
    </row>
    <row r="78" spans="2:8" ht="17.25" customHeight="1" hidden="1">
      <c r="B78" s="29" t="s">
        <v>68</v>
      </c>
      <c r="C78" s="17">
        <v>909</v>
      </c>
      <c r="D78" s="18" t="s">
        <v>56</v>
      </c>
      <c r="E78" s="19" t="s">
        <v>8</v>
      </c>
      <c r="F78" s="19" t="s">
        <v>74</v>
      </c>
      <c r="G78" s="19" t="s">
        <v>70</v>
      </c>
      <c r="H78" s="44">
        <v>0</v>
      </c>
    </row>
    <row r="79" spans="2:8" ht="17.25" customHeight="1" hidden="1">
      <c r="B79" s="33" t="s">
        <v>42</v>
      </c>
      <c r="C79" s="17">
        <v>909</v>
      </c>
      <c r="D79" s="18" t="s">
        <v>56</v>
      </c>
      <c r="E79" s="19" t="s">
        <v>8</v>
      </c>
      <c r="F79" s="19" t="s">
        <v>74</v>
      </c>
      <c r="G79" s="19" t="s">
        <v>49</v>
      </c>
      <c r="H79" s="44">
        <v>0</v>
      </c>
    </row>
    <row r="80" spans="2:8" ht="15.75" customHeight="1">
      <c r="B80" s="24" t="s">
        <v>72</v>
      </c>
      <c r="C80" s="17">
        <v>909</v>
      </c>
      <c r="D80" s="18" t="s">
        <v>56</v>
      </c>
      <c r="E80" s="19" t="s">
        <v>8</v>
      </c>
      <c r="F80" s="19"/>
      <c r="G80" s="19"/>
      <c r="H80" s="44">
        <f>H81+H82+H83+H84+H85</f>
        <v>883.1</v>
      </c>
    </row>
    <row r="81" spans="2:8" ht="18.75" customHeight="1" hidden="1">
      <c r="B81" s="29" t="s">
        <v>111</v>
      </c>
      <c r="C81" s="17">
        <v>909</v>
      </c>
      <c r="D81" s="18" t="s">
        <v>56</v>
      </c>
      <c r="E81" s="19" t="s">
        <v>8</v>
      </c>
      <c r="F81" s="19" t="s">
        <v>110</v>
      </c>
      <c r="G81" s="19" t="s">
        <v>70</v>
      </c>
      <c r="H81" s="47">
        <v>0</v>
      </c>
    </row>
    <row r="82" spans="2:8" ht="18" customHeight="1">
      <c r="B82" s="33" t="s">
        <v>42</v>
      </c>
      <c r="C82" s="17">
        <v>909</v>
      </c>
      <c r="D82" s="18" t="s">
        <v>56</v>
      </c>
      <c r="E82" s="19" t="s">
        <v>8</v>
      </c>
      <c r="F82" s="19" t="s">
        <v>110</v>
      </c>
      <c r="G82" s="19" t="s">
        <v>49</v>
      </c>
      <c r="H82" s="47">
        <v>511.5</v>
      </c>
    </row>
    <row r="83" spans="2:8" ht="14.25" customHeight="1">
      <c r="B83" s="33" t="s">
        <v>42</v>
      </c>
      <c r="C83" s="17">
        <v>909</v>
      </c>
      <c r="D83" s="19" t="s">
        <v>56</v>
      </c>
      <c r="E83" s="19" t="s">
        <v>8</v>
      </c>
      <c r="F83" s="19" t="s">
        <v>108</v>
      </c>
      <c r="G83" s="7">
        <v>244</v>
      </c>
      <c r="H83" s="46">
        <v>75.6</v>
      </c>
    </row>
    <row r="84" spans="2:8" ht="14.25" customHeight="1">
      <c r="B84" s="33" t="s">
        <v>42</v>
      </c>
      <c r="C84" s="17">
        <v>909</v>
      </c>
      <c r="D84" s="19" t="s">
        <v>56</v>
      </c>
      <c r="E84" s="19" t="s">
        <v>8</v>
      </c>
      <c r="F84" s="19" t="s">
        <v>134</v>
      </c>
      <c r="G84" s="7">
        <v>244</v>
      </c>
      <c r="H84" s="46">
        <v>96</v>
      </c>
    </row>
    <row r="85" spans="2:8" ht="42" customHeight="1">
      <c r="B85" s="24" t="s">
        <v>127</v>
      </c>
      <c r="C85" s="17">
        <v>909</v>
      </c>
      <c r="D85" s="18" t="s">
        <v>56</v>
      </c>
      <c r="E85" s="19" t="s">
        <v>8</v>
      </c>
      <c r="F85" s="40" t="s">
        <v>103</v>
      </c>
      <c r="G85" s="19" t="s">
        <v>49</v>
      </c>
      <c r="H85" s="47">
        <v>200</v>
      </c>
    </row>
    <row r="86" spans="2:8" ht="15.75" customHeight="1">
      <c r="B86" s="26" t="s">
        <v>57</v>
      </c>
      <c r="C86" s="17">
        <v>909</v>
      </c>
      <c r="D86" s="18" t="s">
        <v>56</v>
      </c>
      <c r="E86" s="18" t="s">
        <v>18</v>
      </c>
      <c r="F86" s="19"/>
      <c r="G86" s="19"/>
      <c r="H86" s="44">
        <f>H87+H89+H91+H93</f>
        <v>69.8</v>
      </c>
    </row>
    <row r="87" spans="2:8" ht="27.75" customHeight="1">
      <c r="B87" s="29" t="s">
        <v>58</v>
      </c>
      <c r="C87" s="17">
        <v>909</v>
      </c>
      <c r="D87" s="19" t="s">
        <v>56</v>
      </c>
      <c r="E87" s="19" t="s">
        <v>18</v>
      </c>
      <c r="F87" s="19" t="s">
        <v>98</v>
      </c>
      <c r="G87" s="19"/>
      <c r="H87" s="47">
        <f>H88</f>
        <v>42.6</v>
      </c>
    </row>
    <row r="88" spans="2:8" ht="24" customHeight="1">
      <c r="B88" s="33" t="s">
        <v>42</v>
      </c>
      <c r="C88" s="17">
        <v>909</v>
      </c>
      <c r="D88" s="19" t="s">
        <v>56</v>
      </c>
      <c r="E88" s="19" t="s">
        <v>18</v>
      </c>
      <c r="F88" s="19" t="s">
        <v>98</v>
      </c>
      <c r="G88" s="19" t="s">
        <v>49</v>
      </c>
      <c r="H88" s="47">
        <v>42.6</v>
      </c>
    </row>
    <row r="89" spans="2:8" ht="1.5" customHeight="1" hidden="1">
      <c r="B89" s="29" t="s">
        <v>60</v>
      </c>
      <c r="C89" s="17">
        <v>909</v>
      </c>
      <c r="D89" s="19" t="s">
        <v>56</v>
      </c>
      <c r="E89" s="19" t="s">
        <v>18</v>
      </c>
      <c r="F89" s="19" t="s">
        <v>61</v>
      </c>
      <c r="G89" s="19"/>
      <c r="H89" s="47">
        <f>H90</f>
        <v>12.6</v>
      </c>
    </row>
    <row r="90" spans="2:8" ht="14.25" customHeight="1">
      <c r="B90" s="33" t="s">
        <v>42</v>
      </c>
      <c r="C90" s="17">
        <v>909</v>
      </c>
      <c r="D90" s="19" t="s">
        <v>56</v>
      </c>
      <c r="E90" s="19" t="s">
        <v>18</v>
      </c>
      <c r="F90" s="19" t="s">
        <v>108</v>
      </c>
      <c r="G90" s="7">
        <v>244</v>
      </c>
      <c r="H90" s="46">
        <v>12.6</v>
      </c>
    </row>
    <row r="91" spans="2:8" ht="18" customHeight="1">
      <c r="B91" s="29" t="s">
        <v>64</v>
      </c>
      <c r="C91" s="17">
        <v>909</v>
      </c>
      <c r="D91" s="19" t="s">
        <v>56</v>
      </c>
      <c r="E91" s="19" t="s">
        <v>18</v>
      </c>
      <c r="F91" s="19" t="s">
        <v>99</v>
      </c>
      <c r="G91" s="19"/>
      <c r="H91" s="47">
        <f>H92</f>
        <v>14.6</v>
      </c>
    </row>
    <row r="92" spans="2:8" ht="16.5" customHeight="1">
      <c r="B92" s="33" t="s">
        <v>42</v>
      </c>
      <c r="C92" s="17">
        <v>909</v>
      </c>
      <c r="D92" s="19" t="s">
        <v>56</v>
      </c>
      <c r="E92" s="19" t="s">
        <v>18</v>
      </c>
      <c r="F92" s="19" t="s">
        <v>99</v>
      </c>
      <c r="G92" s="19" t="s">
        <v>49</v>
      </c>
      <c r="H92" s="47">
        <v>14.6</v>
      </c>
    </row>
    <row r="93" spans="2:8" ht="1.5" customHeight="1" hidden="1">
      <c r="B93" s="29" t="s">
        <v>85</v>
      </c>
      <c r="C93" s="17">
        <v>909</v>
      </c>
      <c r="D93" s="19" t="s">
        <v>56</v>
      </c>
      <c r="E93" s="19" t="s">
        <v>18</v>
      </c>
      <c r="F93" s="19" t="s">
        <v>100</v>
      </c>
      <c r="G93" s="19"/>
      <c r="H93" s="47"/>
    </row>
    <row r="94" spans="2:8" ht="17.25" customHeight="1" hidden="1">
      <c r="B94" s="33" t="s">
        <v>42</v>
      </c>
      <c r="C94" s="17">
        <v>909</v>
      </c>
      <c r="D94" s="19" t="s">
        <v>56</v>
      </c>
      <c r="E94" s="19" t="s">
        <v>18</v>
      </c>
      <c r="F94" s="19" t="s">
        <v>100</v>
      </c>
      <c r="G94" s="19" t="s">
        <v>49</v>
      </c>
      <c r="H94" s="47">
        <v>0</v>
      </c>
    </row>
    <row r="95" spans="2:8" ht="15">
      <c r="B95" s="22" t="s">
        <v>21</v>
      </c>
      <c r="C95" s="17">
        <v>909</v>
      </c>
      <c r="D95" s="18" t="s">
        <v>20</v>
      </c>
      <c r="E95" s="18"/>
      <c r="F95" s="18"/>
      <c r="G95" s="18"/>
      <c r="H95" s="44">
        <f>H96</f>
        <v>2366.7000000000007</v>
      </c>
    </row>
    <row r="96" spans="2:8" ht="15">
      <c r="B96" s="21" t="s">
        <v>21</v>
      </c>
      <c r="C96" s="17">
        <v>909</v>
      </c>
      <c r="D96" s="18" t="s">
        <v>20</v>
      </c>
      <c r="E96" s="18" t="s">
        <v>7</v>
      </c>
      <c r="F96" s="20"/>
      <c r="G96" s="20"/>
      <c r="H96" s="44">
        <f>H97+H106+H113+H115+H117</f>
        <v>2366.7000000000007</v>
      </c>
    </row>
    <row r="97" spans="2:8" ht="30">
      <c r="B97" s="21" t="s">
        <v>53</v>
      </c>
      <c r="C97" s="17">
        <v>909</v>
      </c>
      <c r="D97" s="19" t="s">
        <v>20</v>
      </c>
      <c r="E97" s="19" t="s">
        <v>7</v>
      </c>
      <c r="F97" s="19" t="s">
        <v>101</v>
      </c>
      <c r="G97" s="19"/>
      <c r="H97" s="47">
        <f>H98+H101+H102+H103+H104+H105</f>
        <v>1876.2000000000003</v>
      </c>
    </row>
    <row r="98" spans="2:8" ht="15">
      <c r="B98" s="33" t="s">
        <v>48</v>
      </c>
      <c r="C98" s="17">
        <v>909</v>
      </c>
      <c r="D98" s="19" t="s">
        <v>20</v>
      </c>
      <c r="E98" s="19" t="s">
        <v>7</v>
      </c>
      <c r="F98" s="19" t="s">
        <v>101</v>
      </c>
      <c r="G98" s="7">
        <v>110</v>
      </c>
      <c r="H98" s="47">
        <f>H99+H100</f>
        <v>715.2</v>
      </c>
    </row>
    <row r="99" spans="2:8" ht="14.25" customHeight="1">
      <c r="B99" s="33" t="s">
        <v>36</v>
      </c>
      <c r="C99" s="17">
        <v>909</v>
      </c>
      <c r="D99" s="19" t="s">
        <v>20</v>
      </c>
      <c r="E99" s="19" t="s">
        <v>7</v>
      </c>
      <c r="F99" s="19" t="s">
        <v>101</v>
      </c>
      <c r="G99" s="7">
        <v>111</v>
      </c>
      <c r="H99" s="47">
        <v>715.2</v>
      </c>
    </row>
    <row r="100" spans="2:8" ht="15" customHeight="1" hidden="1">
      <c r="B100" s="33" t="s">
        <v>40</v>
      </c>
      <c r="C100" s="17">
        <v>909</v>
      </c>
      <c r="D100" s="19" t="s">
        <v>20</v>
      </c>
      <c r="E100" s="19" t="s">
        <v>7</v>
      </c>
      <c r="F100" s="19" t="s">
        <v>89</v>
      </c>
      <c r="G100" s="7">
        <v>112</v>
      </c>
      <c r="H100" s="47">
        <v>0</v>
      </c>
    </row>
    <row r="101" spans="2:8" ht="15">
      <c r="B101" s="33" t="s">
        <v>41</v>
      </c>
      <c r="C101" s="17">
        <v>909</v>
      </c>
      <c r="D101" s="19" t="s">
        <v>20</v>
      </c>
      <c r="E101" s="19" t="s">
        <v>7</v>
      </c>
      <c r="F101" s="19" t="s">
        <v>101</v>
      </c>
      <c r="G101" s="7">
        <v>242</v>
      </c>
      <c r="H101" s="47">
        <v>3.4</v>
      </c>
    </row>
    <row r="102" spans="2:8" ht="15">
      <c r="B102" s="33" t="s">
        <v>42</v>
      </c>
      <c r="C102" s="17">
        <v>909</v>
      </c>
      <c r="D102" s="19" t="s">
        <v>20</v>
      </c>
      <c r="E102" s="19" t="s">
        <v>7</v>
      </c>
      <c r="F102" s="19" t="s">
        <v>101</v>
      </c>
      <c r="G102" s="7">
        <v>244</v>
      </c>
      <c r="H102" s="47">
        <v>1155.3</v>
      </c>
    </row>
    <row r="103" spans="2:8" ht="15">
      <c r="B103" s="33" t="s">
        <v>43</v>
      </c>
      <c r="C103" s="17">
        <v>909</v>
      </c>
      <c r="D103" s="19" t="s">
        <v>20</v>
      </c>
      <c r="E103" s="19" t="s">
        <v>7</v>
      </c>
      <c r="F103" s="19" t="s">
        <v>101</v>
      </c>
      <c r="G103" s="7">
        <v>851</v>
      </c>
      <c r="H103" s="47">
        <v>1.9</v>
      </c>
    </row>
    <row r="104" spans="2:8" ht="18" customHeight="1">
      <c r="B104" s="33" t="s">
        <v>44</v>
      </c>
      <c r="C104" s="17">
        <v>909</v>
      </c>
      <c r="D104" s="19" t="s">
        <v>20</v>
      </c>
      <c r="E104" s="19" t="s">
        <v>7</v>
      </c>
      <c r="F104" s="19" t="s">
        <v>101</v>
      </c>
      <c r="G104" s="7">
        <v>852</v>
      </c>
      <c r="H104" s="47">
        <v>0.2</v>
      </c>
    </row>
    <row r="105" spans="2:8" ht="18" customHeight="1">
      <c r="B105" s="33" t="s">
        <v>136</v>
      </c>
      <c r="C105" s="17">
        <v>909</v>
      </c>
      <c r="D105" s="19" t="s">
        <v>20</v>
      </c>
      <c r="E105" s="19" t="s">
        <v>7</v>
      </c>
      <c r="F105" s="19" t="s">
        <v>101</v>
      </c>
      <c r="G105" s="7">
        <v>853</v>
      </c>
      <c r="H105" s="47">
        <v>0.2</v>
      </c>
    </row>
    <row r="106" spans="2:10" ht="15">
      <c r="B106" s="21" t="s">
        <v>63</v>
      </c>
      <c r="C106" s="17">
        <v>909</v>
      </c>
      <c r="D106" s="19" t="s">
        <v>20</v>
      </c>
      <c r="E106" s="19" t="s">
        <v>7</v>
      </c>
      <c r="F106" s="19" t="s">
        <v>108</v>
      </c>
      <c r="G106" s="19"/>
      <c r="H106" s="47">
        <f>H107+H110+H111+H112</f>
        <v>463.8</v>
      </c>
      <c r="J106" s="5">
        <v>75</v>
      </c>
    </row>
    <row r="107" spans="2:8" ht="15">
      <c r="B107" s="33" t="s">
        <v>48</v>
      </c>
      <c r="C107" s="17">
        <v>909</v>
      </c>
      <c r="D107" s="19" t="s">
        <v>20</v>
      </c>
      <c r="E107" s="19" t="s">
        <v>7</v>
      </c>
      <c r="F107" s="19" t="s">
        <v>108</v>
      </c>
      <c r="G107" s="7">
        <v>110</v>
      </c>
      <c r="H107" s="47">
        <f>H108+H109</f>
        <v>234</v>
      </c>
    </row>
    <row r="108" spans="2:8" ht="15">
      <c r="B108" s="33" t="s">
        <v>36</v>
      </c>
      <c r="C108" s="17">
        <v>909</v>
      </c>
      <c r="D108" s="19" t="s">
        <v>20</v>
      </c>
      <c r="E108" s="19" t="s">
        <v>7</v>
      </c>
      <c r="F108" s="19" t="s">
        <v>108</v>
      </c>
      <c r="G108" s="7">
        <v>111</v>
      </c>
      <c r="H108" s="47">
        <v>234</v>
      </c>
    </row>
    <row r="109" spans="2:8" ht="15.75" customHeight="1" hidden="1">
      <c r="B109" s="33" t="s">
        <v>40</v>
      </c>
      <c r="C109" s="17">
        <v>909</v>
      </c>
      <c r="D109" s="19" t="s">
        <v>20</v>
      </c>
      <c r="E109" s="19" t="s">
        <v>7</v>
      </c>
      <c r="F109" s="19" t="s">
        <v>108</v>
      </c>
      <c r="G109" s="7">
        <v>112</v>
      </c>
      <c r="H109" s="47">
        <v>0</v>
      </c>
    </row>
    <row r="110" spans="2:8" ht="14.25" customHeight="1" hidden="1">
      <c r="B110" s="33" t="s">
        <v>41</v>
      </c>
      <c r="C110" s="17">
        <v>909</v>
      </c>
      <c r="D110" s="19" t="s">
        <v>20</v>
      </c>
      <c r="E110" s="19" t="s">
        <v>7</v>
      </c>
      <c r="F110" s="19" t="s">
        <v>108</v>
      </c>
      <c r="G110" s="7">
        <v>242</v>
      </c>
      <c r="H110" s="47">
        <v>0</v>
      </c>
    </row>
    <row r="111" spans="2:8" ht="15">
      <c r="B111" s="33" t="s">
        <v>42</v>
      </c>
      <c r="C111" s="17">
        <v>909</v>
      </c>
      <c r="D111" s="19" t="s">
        <v>20</v>
      </c>
      <c r="E111" s="19" t="s">
        <v>7</v>
      </c>
      <c r="F111" s="19" t="s">
        <v>108</v>
      </c>
      <c r="G111" s="7">
        <v>244</v>
      </c>
      <c r="H111" s="47">
        <v>229.8</v>
      </c>
    </row>
    <row r="112" spans="2:8" ht="15" hidden="1">
      <c r="B112" s="33" t="s">
        <v>43</v>
      </c>
      <c r="C112" s="17">
        <v>909</v>
      </c>
      <c r="D112" s="19" t="s">
        <v>20</v>
      </c>
      <c r="E112" s="19" t="s">
        <v>7</v>
      </c>
      <c r="F112" s="19" t="s">
        <v>54</v>
      </c>
      <c r="G112" s="7">
        <v>851</v>
      </c>
      <c r="H112" s="47">
        <v>0</v>
      </c>
    </row>
    <row r="113" spans="2:10" ht="32.25" customHeight="1">
      <c r="B113" s="33" t="s">
        <v>44</v>
      </c>
      <c r="C113" s="17">
        <v>909</v>
      </c>
      <c r="D113" s="19" t="s">
        <v>20</v>
      </c>
      <c r="E113" s="19" t="s">
        <v>7</v>
      </c>
      <c r="F113" s="19" t="s">
        <v>140</v>
      </c>
      <c r="G113" s="7"/>
      <c r="H113" s="47">
        <f>H114</f>
        <v>1.4</v>
      </c>
      <c r="J113" s="5">
        <v>3200</v>
      </c>
    </row>
    <row r="114" spans="2:8" ht="18" customHeight="1">
      <c r="B114" s="33" t="s">
        <v>36</v>
      </c>
      <c r="C114" s="17">
        <v>909</v>
      </c>
      <c r="D114" s="19" t="s">
        <v>20</v>
      </c>
      <c r="E114" s="19" t="s">
        <v>7</v>
      </c>
      <c r="F114" s="19" t="s">
        <v>140</v>
      </c>
      <c r="G114" s="7">
        <v>111</v>
      </c>
      <c r="H114" s="47">
        <v>1.4</v>
      </c>
    </row>
    <row r="115" spans="2:8" ht="27.75" customHeight="1">
      <c r="B115" s="29" t="s">
        <v>86</v>
      </c>
      <c r="C115" s="17">
        <v>909</v>
      </c>
      <c r="D115" s="41" t="s">
        <v>20</v>
      </c>
      <c r="E115" s="41" t="s">
        <v>7</v>
      </c>
      <c r="F115" s="31" t="s">
        <v>135</v>
      </c>
      <c r="G115" s="62"/>
      <c r="H115" s="44">
        <f>H116</f>
        <v>25.3</v>
      </c>
    </row>
    <row r="116" spans="2:8" ht="17.25" customHeight="1">
      <c r="B116" s="33" t="s">
        <v>36</v>
      </c>
      <c r="C116" s="17">
        <v>909</v>
      </c>
      <c r="D116" s="31" t="s">
        <v>20</v>
      </c>
      <c r="E116" s="31" t="s">
        <v>7</v>
      </c>
      <c r="F116" s="31" t="s">
        <v>135</v>
      </c>
      <c r="G116" s="7">
        <v>111</v>
      </c>
      <c r="H116" s="47">
        <v>25.3</v>
      </c>
    </row>
    <row r="117" spans="2:8" ht="15" customHeight="1" hidden="1">
      <c r="B117" s="24" t="s">
        <v>83</v>
      </c>
      <c r="C117" s="17">
        <v>909</v>
      </c>
      <c r="D117" s="38" t="s">
        <v>20</v>
      </c>
      <c r="E117" s="39" t="s">
        <v>7</v>
      </c>
      <c r="F117" s="19" t="s">
        <v>108</v>
      </c>
      <c r="G117" s="39" t="s">
        <v>49</v>
      </c>
      <c r="H117" s="49">
        <v>0</v>
      </c>
    </row>
    <row r="118" spans="2:8" ht="15">
      <c r="B118" s="22" t="s">
        <v>22</v>
      </c>
      <c r="C118" s="17">
        <v>909</v>
      </c>
      <c r="D118" s="18" t="s">
        <v>23</v>
      </c>
      <c r="E118" s="19"/>
      <c r="F118" s="19"/>
      <c r="G118" s="19"/>
      <c r="H118" s="44">
        <f>H119</f>
        <v>289.3</v>
      </c>
    </row>
    <row r="119" spans="2:8" ht="15">
      <c r="B119" s="23" t="s">
        <v>24</v>
      </c>
      <c r="C119" s="17">
        <v>909</v>
      </c>
      <c r="D119" s="20" t="s">
        <v>23</v>
      </c>
      <c r="E119" s="20" t="s">
        <v>7</v>
      </c>
      <c r="F119" s="19"/>
      <c r="G119" s="19"/>
      <c r="H119" s="44">
        <f>H120</f>
        <v>289.3</v>
      </c>
    </row>
    <row r="120" spans="2:8" ht="15">
      <c r="B120" s="24" t="s">
        <v>25</v>
      </c>
      <c r="C120" s="17">
        <v>909</v>
      </c>
      <c r="D120" s="19" t="s">
        <v>23</v>
      </c>
      <c r="E120" s="19" t="s">
        <v>7</v>
      </c>
      <c r="F120" s="19" t="s">
        <v>104</v>
      </c>
      <c r="G120" s="19"/>
      <c r="H120" s="47">
        <f>H121</f>
        <v>289.3</v>
      </c>
    </row>
    <row r="121" spans="2:8" ht="13.5" customHeight="1">
      <c r="B121" s="24" t="s">
        <v>62</v>
      </c>
      <c r="C121" s="17">
        <v>909</v>
      </c>
      <c r="D121" s="19" t="s">
        <v>23</v>
      </c>
      <c r="E121" s="19" t="s">
        <v>7</v>
      </c>
      <c r="F121" s="19" t="s">
        <v>104</v>
      </c>
      <c r="G121" s="19" t="s">
        <v>105</v>
      </c>
      <c r="H121" s="47">
        <v>289.3</v>
      </c>
    </row>
    <row r="122" spans="2:8" ht="21" customHeight="1" hidden="1">
      <c r="B122" s="22" t="s">
        <v>112</v>
      </c>
      <c r="C122" s="22"/>
      <c r="D122" s="18" t="s">
        <v>113</v>
      </c>
      <c r="E122" s="18"/>
      <c r="F122" s="19"/>
      <c r="G122" s="19"/>
      <c r="H122" s="47">
        <f>H123</f>
        <v>0</v>
      </c>
    </row>
    <row r="123" spans="2:8" ht="18.75" customHeight="1" hidden="1">
      <c r="B123" s="24" t="s">
        <v>114</v>
      </c>
      <c r="C123" s="24"/>
      <c r="D123" s="18" t="s">
        <v>113</v>
      </c>
      <c r="E123" s="18" t="s">
        <v>8</v>
      </c>
      <c r="F123" s="19"/>
      <c r="G123" s="19"/>
      <c r="H123" s="47">
        <f>H124</f>
        <v>0</v>
      </c>
    </row>
    <row r="124" spans="2:8" ht="24.75" customHeight="1" hidden="1">
      <c r="B124" s="24" t="s">
        <v>115</v>
      </c>
      <c r="C124" s="24"/>
      <c r="D124" s="19" t="s">
        <v>113</v>
      </c>
      <c r="E124" s="19" t="s">
        <v>8</v>
      </c>
      <c r="F124" s="19" t="s">
        <v>103</v>
      </c>
      <c r="G124" s="19"/>
      <c r="H124" s="47">
        <f>H125</f>
        <v>0</v>
      </c>
    </row>
    <row r="125" spans="2:8" ht="18" customHeight="1" hidden="1">
      <c r="B125" s="33" t="s">
        <v>42</v>
      </c>
      <c r="C125" s="33"/>
      <c r="D125" s="19" t="s">
        <v>113</v>
      </c>
      <c r="E125" s="19" t="s">
        <v>8</v>
      </c>
      <c r="F125" s="19" t="s">
        <v>103</v>
      </c>
      <c r="G125" s="19" t="s">
        <v>49</v>
      </c>
      <c r="H125" s="47">
        <v>0</v>
      </c>
    </row>
    <row r="126" spans="2:8" ht="15">
      <c r="B126" s="22" t="s">
        <v>5</v>
      </c>
      <c r="C126" s="22"/>
      <c r="D126" s="18"/>
      <c r="E126" s="18"/>
      <c r="F126" s="18"/>
      <c r="G126" s="18"/>
      <c r="H126" s="44">
        <f>H118+H95+H53+H48+H11+H66+H57+H122</f>
        <v>9440.7</v>
      </c>
    </row>
    <row r="127" spans="7:8" ht="12.75">
      <c r="G127" s="55"/>
      <c r="H127" s="37"/>
    </row>
    <row r="128" ht="12.75">
      <c r="G128" s="4"/>
    </row>
    <row r="129" spans="7:8" ht="12.75">
      <c r="G129" s="4"/>
      <c r="H129" s="10"/>
    </row>
    <row r="130" ht="12.75">
      <c r="G130" s="4"/>
    </row>
    <row r="131" ht="12.75">
      <c r="G131" s="4"/>
    </row>
    <row r="132" ht="12.75">
      <c r="G132" s="4"/>
    </row>
    <row r="133" ht="12.75">
      <c r="G133" s="4"/>
    </row>
    <row r="134" ht="12.75">
      <c r="G134" s="4"/>
    </row>
    <row r="135" ht="12.75">
      <c r="G135" s="4"/>
    </row>
    <row r="136" ht="12.75">
      <c r="G136" s="4"/>
    </row>
    <row r="137" ht="12.75">
      <c r="G137" s="4"/>
    </row>
    <row r="138" ht="12.75">
      <c r="G138" s="4"/>
    </row>
    <row r="139" ht="12.75">
      <c r="G139" s="4"/>
    </row>
    <row r="140" ht="12.75">
      <c r="G140" s="4"/>
    </row>
    <row r="141" ht="12.75">
      <c r="G141" s="4"/>
    </row>
    <row r="142" ht="12.75">
      <c r="G142" s="4"/>
    </row>
    <row r="143" ht="12.75">
      <c r="G143" s="4"/>
    </row>
    <row r="144" ht="12.75">
      <c r="G144" s="4"/>
    </row>
    <row r="145" ht="12.75">
      <c r="G145" s="4"/>
    </row>
    <row r="146" ht="12.75">
      <c r="G146" s="4"/>
    </row>
    <row r="147" ht="12.75">
      <c r="G147" s="4"/>
    </row>
    <row r="148" ht="12.75">
      <c r="G148" s="4"/>
    </row>
    <row r="149" ht="12.75">
      <c r="G149" s="4"/>
    </row>
  </sheetData>
  <sheetProtection/>
  <mergeCells count="6">
    <mergeCell ref="B7:H7"/>
    <mergeCell ref="B8:H8"/>
    <mergeCell ref="F3:H3"/>
    <mergeCell ref="F4:H4"/>
    <mergeCell ref="F5:H5"/>
    <mergeCell ref="B6:H6"/>
  </mergeCells>
  <printOptions/>
  <pageMargins left="0.78" right="0.16" top="0.2" bottom="0.18" header="0.2" footer="0.18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49"/>
  <sheetViews>
    <sheetView zoomScale="75" zoomScaleNormal="75" workbookViewId="0" topLeftCell="A1">
      <selection activeCell="B8" sqref="B8:H8"/>
    </sheetView>
  </sheetViews>
  <sheetFormatPr defaultColWidth="9.00390625" defaultRowHeight="12.75"/>
  <cols>
    <col min="1" max="1" width="3.875" style="0" customWidth="1"/>
    <col min="2" max="2" width="94.75390625" style="0" customWidth="1"/>
    <col min="3" max="3" width="10.75390625" style="0" customWidth="1"/>
    <col min="4" max="4" width="10.125" style="0" customWidth="1"/>
    <col min="5" max="5" width="9.00390625" style="0" customWidth="1"/>
    <col min="6" max="6" width="11.25390625" style="0" customWidth="1"/>
    <col min="7" max="7" width="8.875" style="0" customWidth="1"/>
    <col min="8" max="8" width="15.875" style="5" customWidth="1"/>
    <col min="9" max="9" width="11.00390625" style="0" hidden="1" customWidth="1"/>
    <col min="10" max="10" width="0.2421875" style="5" hidden="1" customWidth="1"/>
    <col min="11" max="12" width="9.125" style="57" customWidth="1"/>
  </cols>
  <sheetData>
    <row r="2" spans="2:9" ht="12.75">
      <c r="B2" s="1"/>
      <c r="C2" s="1"/>
      <c r="D2" s="1"/>
      <c r="E2" s="2"/>
      <c r="F2" s="2" t="s">
        <v>139</v>
      </c>
      <c r="G2" s="2"/>
      <c r="H2" s="8"/>
      <c r="I2" s="3"/>
    </row>
    <row r="3" spans="2:9" ht="12.75">
      <c r="B3" s="1"/>
      <c r="C3" s="1"/>
      <c r="D3" s="1"/>
      <c r="E3" s="2"/>
      <c r="F3" s="71" t="s">
        <v>106</v>
      </c>
      <c r="G3" s="71"/>
      <c r="H3" s="71"/>
      <c r="I3" s="3"/>
    </row>
    <row r="4" spans="2:9" ht="12.75">
      <c r="B4" s="1"/>
      <c r="C4" s="1"/>
      <c r="D4" s="1"/>
      <c r="E4" s="2"/>
      <c r="F4" s="71" t="s">
        <v>107</v>
      </c>
      <c r="G4" s="71"/>
      <c r="H4" s="71"/>
      <c r="I4" s="3"/>
    </row>
    <row r="5" spans="2:9" ht="12.75">
      <c r="B5" s="1"/>
      <c r="C5" s="1"/>
      <c r="D5" s="1"/>
      <c r="E5" s="2"/>
      <c r="F5" s="72" t="s">
        <v>121</v>
      </c>
      <c r="G5" s="72"/>
      <c r="H5" s="72"/>
      <c r="I5" s="3"/>
    </row>
    <row r="6" spans="2:8" ht="15">
      <c r="B6" s="70" t="s">
        <v>30</v>
      </c>
      <c r="C6" s="70"/>
      <c r="D6" s="70"/>
      <c r="E6" s="70"/>
      <c r="F6" s="70"/>
      <c r="G6" s="70"/>
      <c r="H6" s="70"/>
    </row>
    <row r="7" spans="2:8" ht="15">
      <c r="B7" s="70" t="s">
        <v>117</v>
      </c>
      <c r="C7" s="70"/>
      <c r="D7" s="70"/>
      <c r="E7" s="70"/>
      <c r="F7" s="70"/>
      <c r="G7" s="70"/>
      <c r="H7" s="70"/>
    </row>
    <row r="8" spans="2:8" ht="15">
      <c r="B8" s="70" t="s">
        <v>128</v>
      </c>
      <c r="C8" s="70"/>
      <c r="D8" s="70"/>
      <c r="E8" s="70"/>
      <c r="F8" s="70"/>
      <c r="G8" s="70"/>
      <c r="H8" s="70"/>
    </row>
    <row r="9" spans="2:8" ht="15">
      <c r="B9" s="13"/>
      <c r="C9" s="13"/>
      <c r="D9" s="13"/>
      <c r="E9" s="13"/>
      <c r="F9" s="13"/>
      <c r="G9" s="13"/>
      <c r="H9" s="56" t="s">
        <v>51</v>
      </c>
    </row>
    <row r="10" spans="2:13" ht="114.75">
      <c r="B10" s="14" t="s">
        <v>0</v>
      </c>
      <c r="C10" s="15" t="s">
        <v>120</v>
      </c>
      <c r="D10" s="15" t="s">
        <v>1</v>
      </c>
      <c r="E10" s="15" t="s">
        <v>2</v>
      </c>
      <c r="F10" s="15" t="s">
        <v>3</v>
      </c>
      <c r="G10" s="15" t="s">
        <v>4</v>
      </c>
      <c r="H10" s="16" t="s">
        <v>31</v>
      </c>
      <c r="J10" s="6" t="s">
        <v>33</v>
      </c>
      <c r="M10" s="58"/>
    </row>
    <row r="11" spans="2:8" ht="15">
      <c r="B11" s="17" t="s">
        <v>6</v>
      </c>
      <c r="C11" s="17">
        <v>909</v>
      </c>
      <c r="D11" s="18" t="s">
        <v>7</v>
      </c>
      <c r="E11" s="19"/>
      <c r="F11" s="19"/>
      <c r="G11" s="19"/>
      <c r="H11" s="44">
        <f>H12+H17+H28+H30+H40</f>
        <v>2083.7</v>
      </c>
    </row>
    <row r="12" spans="2:8" ht="28.5">
      <c r="B12" s="50" t="s">
        <v>37</v>
      </c>
      <c r="C12" s="17">
        <v>909</v>
      </c>
      <c r="D12" s="20" t="s">
        <v>7</v>
      </c>
      <c r="E12" s="20" t="s">
        <v>8</v>
      </c>
      <c r="F12" s="20"/>
      <c r="G12" s="20"/>
      <c r="H12" s="45">
        <f>H13</f>
        <v>799.2</v>
      </c>
    </row>
    <row r="13" spans="2:8" ht="15">
      <c r="B13" s="51" t="s">
        <v>26</v>
      </c>
      <c r="C13" s="17">
        <v>909</v>
      </c>
      <c r="D13" s="19" t="s">
        <v>7</v>
      </c>
      <c r="E13" s="19" t="s">
        <v>8</v>
      </c>
      <c r="F13" s="19" t="s">
        <v>91</v>
      </c>
      <c r="G13" s="19"/>
      <c r="H13" s="45">
        <f>H14+H16</f>
        <v>799.2</v>
      </c>
    </row>
    <row r="14" spans="2:8" ht="15">
      <c r="B14" s="52" t="s">
        <v>38</v>
      </c>
      <c r="C14" s="17">
        <v>909</v>
      </c>
      <c r="D14" s="18" t="s">
        <v>7</v>
      </c>
      <c r="E14" s="18" t="s">
        <v>8</v>
      </c>
      <c r="F14" s="18" t="s">
        <v>91</v>
      </c>
      <c r="G14" s="18" t="s">
        <v>32</v>
      </c>
      <c r="H14" s="45">
        <f>H15</f>
        <v>799.2</v>
      </c>
    </row>
    <row r="15" spans="2:8" ht="14.25" customHeight="1">
      <c r="B15" s="53" t="s">
        <v>36</v>
      </c>
      <c r="C15" s="17">
        <v>909</v>
      </c>
      <c r="D15" s="19" t="s">
        <v>7</v>
      </c>
      <c r="E15" s="19" t="s">
        <v>8</v>
      </c>
      <c r="F15" s="19" t="s">
        <v>91</v>
      </c>
      <c r="G15" s="19" t="s">
        <v>35</v>
      </c>
      <c r="H15" s="46">
        <v>799.2</v>
      </c>
    </row>
    <row r="16" spans="2:12" s="30" customFormat="1" ht="25.5" customHeight="1" hidden="1">
      <c r="B16" s="34" t="s">
        <v>87</v>
      </c>
      <c r="C16" s="17">
        <v>909</v>
      </c>
      <c r="D16" s="31" t="s">
        <v>7</v>
      </c>
      <c r="E16" s="31" t="s">
        <v>8</v>
      </c>
      <c r="F16" s="31" t="s">
        <v>91</v>
      </c>
      <c r="G16" s="36">
        <v>321</v>
      </c>
      <c r="H16" s="47">
        <v>0</v>
      </c>
      <c r="J16" s="32"/>
      <c r="K16" s="57"/>
      <c r="L16" s="57"/>
    </row>
    <row r="17" spans="2:11" ht="30">
      <c r="B17" s="22" t="s">
        <v>9</v>
      </c>
      <c r="C17" s="17">
        <v>909</v>
      </c>
      <c r="D17" s="20" t="s">
        <v>7</v>
      </c>
      <c r="E17" s="20" t="s">
        <v>10</v>
      </c>
      <c r="F17" s="20"/>
      <c r="G17" s="20"/>
      <c r="H17" s="45">
        <f>H18+H34+H35</f>
        <v>1209.1</v>
      </c>
      <c r="K17" s="59"/>
    </row>
    <row r="18" spans="2:8" ht="30">
      <c r="B18" s="51" t="s">
        <v>39</v>
      </c>
      <c r="C18" s="17">
        <v>909</v>
      </c>
      <c r="D18" s="19" t="s">
        <v>7</v>
      </c>
      <c r="E18" s="19" t="s">
        <v>10</v>
      </c>
      <c r="F18" s="19" t="s">
        <v>90</v>
      </c>
      <c r="G18" s="19"/>
      <c r="H18" s="46">
        <f>H19+H22+H23+H25+H26+H24</f>
        <v>902.5</v>
      </c>
    </row>
    <row r="19" spans="2:8" ht="15">
      <c r="B19" s="33" t="s">
        <v>38</v>
      </c>
      <c r="C19" s="17">
        <v>909</v>
      </c>
      <c r="D19" s="18" t="s">
        <v>7</v>
      </c>
      <c r="E19" s="18" t="s">
        <v>10</v>
      </c>
      <c r="F19" s="18" t="s">
        <v>90</v>
      </c>
      <c r="G19" s="25">
        <v>120</v>
      </c>
      <c r="H19" s="45">
        <f>H20+H21</f>
        <v>887.5</v>
      </c>
    </row>
    <row r="20" spans="2:8" ht="15">
      <c r="B20" s="33" t="s">
        <v>36</v>
      </c>
      <c r="C20" s="17">
        <v>909</v>
      </c>
      <c r="D20" s="19" t="s">
        <v>7</v>
      </c>
      <c r="E20" s="19" t="s">
        <v>10</v>
      </c>
      <c r="F20" s="19" t="s">
        <v>90</v>
      </c>
      <c r="G20" s="7">
        <v>121</v>
      </c>
      <c r="H20" s="46">
        <v>880.8</v>
      </c>
    </row>
    <row r="21" spans="2:8" ht="15">
      <c r="B21" s="33" t="s">
        <v>41</v>
      </c>
      <c r="C21" s="17">
        <v>909</v>
      </c>
      <c r="D21" s="19" t="s">
        <v>7</v>
      </c>
      <c r="E21" s="19" t="s">
        <v>10</v>
      </c>
      <c r="F21" s="19" t="s">
        <v>90</v>
      </c>
      <c r="G21" s="7">
        <v>242</v>
      </c>
      <c r="H21" s="46">
        <v>6.7</v>
      </c>
    </row>
    <row r="22" spans="2:11" ht="15" hidden="1">
      <c r="B22" s="33" t="s">
        <v>41</v>
      </c>
      <c r="C22" s="17">
        <v>909</v>
      </c>
      <c r="D22" s="19" t="s">
        <v>7</v>
      </c>
      <c r="E22" s="19" t="s">
        <v>10</v>
      </c>
      <c r="F22" s="19" t="s">
        <v>90</v>
      </c>
      <c r="G22" s="7">
        <v>242</v>
      </c>
      <c r="H22" s="46">
        <v>0</v>
      </c>
      <c r="K22" s="60"/>
    </row>
    <row r="23" spans="2:11" ht="14.25" customHeight="1">
      <c r="B23" s="33" t="s">
        <v>42</v>
      </c>
      <c r="C23" s="17">
        <v>909</v>
      </c>
      <c r="D23" s="19" t="s">
        <v>7</v>
      </c>
      <c r="E23" s="19" t="s">
        <v>10</v>
      </c>
      <c r="F23" s="19" t="s">
        <v>90</v>
      </c>
      <c r="G23" s="7">
        <v>244</v>
      </c>
      <c r="H23" s="46">
        <v>14.8</v>
      </c>
      <c r="K23" s="60"/>
    </row>
    <row r="24" spans="2:8" ht="12.75" customHeight="1" hidden="1">
      <c r="B24" s="33" t="s">
        <v>76</v>
      </c>
      <c r="C24" s="17">
        <v>909</v>
      </c>
      <c r="D24" s="19" t="s">
        <v>7</v>
      </c>
      <c r="E24" s="19" t="s">
        <v>10</v>
      </c>
      <c r="F24" s="19" t="s">
        <v>108</v>
      </c>
      <c r="G24" s="7">
        <v>540</v>
      </c>
      <c r="H24" s="46">
        <v>0</v>
      </c>
    </row>
    <row r="25" spans="2:8" ht="11.25" customHeight="1" hidden="1">
      <c r="B25" s="33" t="s">
        <v>43</v>
      </c>
      <c r="C25" s="17">
        <v>909</v>
      </c>
      <c r="D25" s="19" t="s">
        <v>7</v>
      </c>
      <c r="E25" s="19" t="s">
        <v>10</v>
      </c>
      <c r="F25" s="19" t="s">
        <v>88</v>
      </c>
      <c r="G25" s="7">
        <v>851</v>
      </c>
      <c r="H25" s="46">
        <v>0</v>
      </c>
    </row>
    <row r="26" spans="2:8" ht="16.5" customHeight="1">
      <c r="B26" s="33" t="s">
        <v>44</v>
      </c>
      <c r="C26" s="17">
        <v>909</v>
      </c>
      <c r="D26" s="19" t="s">
        <v>7</v>
      </c>
      <c r="E26" s="19" t="s">
        <v>10</v>
      </c>
      <c r="F26" s="19" t="s">
        <v>90</v>
      </c>
      <c r="G26" s="7">
        <v>852</v>
      </c>
      <c r="H26" s="46">
        <v>0.2</v>
      </c>
    </row>
    <row r="27" spans="2:8" ht="31.5" customHeight="1" hidden="1">
      <c r="B27" s="33" t="s">
        <v>65</v>
      </c>
      <c r="C27" s="17">
        <v>909</v>
      </c>
      <c r="D27" s="19" t="s">
        <v>7</v>
      </c>
      <c r="E27" s="19" t="s">
        <v>10</v>
      </c>
      <c r="F27" s="19" t="s">
        <v>92</v>
      </c>
      <c r="G27" s="35">
        <v>244</v>
      </c>
      <c r="H27" s="46">
        <v>0</v>
      </c>
    </row>
    <row r="28" spans="2:8" ht="33.75" customHeight="1" hidden="1">
      <c r="B28" s="22" t="s">
        <v>11</v>
      </c>
      <c r="C28" s="17">
        <v>909</v>
      </c>
      <c r="D28" s="18" t="s">
        <v>7</v>
      </c>
      <c r="E28" s="18" t="s">
        <v>12</v>
      </c>
      <c r="F28" s="18" t="s">
        <v>93</v>
      </c>
      <c r="G28" s="18"/>
      <c r="H28" s="45">
        <v>0</v>
      </c>
    </row>
    <row r="29" spans="2:8" ht="33.75" customHeight="1" hidden="1">
      <c r="B29" s="33" t="s">
        <v>76</v>
      </c>
      <c r="C29" s="17">
        <v>909</v>
      </c>
      <c r="D29" s="19" t="s">
        <v>7</v>
      </c>
      <c r="E29" s="19" t="s">
        <v>12</v>
      </c>
      <c r="F29" s="19" t="s">
        <v>93</v>
      </c>
      <c r="G29" s="7">
        <v>541</v>
      </c>
      <c r="H29" s="46">
        <v>0</v>
      </c>
    </row>
    <row r="30" spans="2:8" ht="33.75" customHeight="1" hidden="1">
      <c r="B30" s="28" t="s">
        <v>45</v>
      </c>
      <c r="C30" s="17">
        <v>909</v>
      </c>
      <c r="D30" s="27" t="s">
        <v>7</v>
      </c>
      <c r="E30" s="18" t="s">
        <v>13</v>
      </c>
      <c r="F30" s="19"/>
      <c r="G30" s="35"/>
      <c r="H30" s="45">
        <f>H31</f>
        <v>0</v>
      </c>
    </row>
    <row r="31" spans="2:8" ht="32.25" customHeight="1" hidden="1">
      <c r="B31" s="51" t="s">
        <v>46</v>
      </c>
      <c r="C31" s="17">
        <v>909</v>
      </c>
      <c r="D31" s="19" t="s">
        <v>7</v>
      </c>
      <c r="E31" s="19" t="s">
        <v>13</v>
      </c>
      <c r="F31" s="19" t="s">
        <v>47</v>
      </c>
      <c r="G31" s="35"/>
      <c r="H31" s="46">
        <v>0</v>
      </c>
    </row>
    <row r="32" spans="2:8" ht="30.75" customHeight="1" hidden="1">
      <c r="B32" s="33" t="s">
        <v>38</v>
      </c>
      <c r="C32" s="17">
        <v>909</v>
      </c>
      <c r="D32" s="19" t="s">
        <v>7</v>
      </c>
      <c r="E32" s="19" t="s">
        <v>13</v>
      </c>
      <c r="F32" s="19" t="s">
        <v>47</v>
      </c>
      <c r="G32" s="7">
        <v>120</v>
      </c>
      <c r="H32" s="46">
        <v>0</v>
      </c>
    </row>
    <row r="33" spans="2:8" ht="30.75" customHeight="1" hidden="1">
      <c r="B33" s="33" t="s">
        <v>36</v>
      </c>
      <c r="C33" s="17">
        <v>909</v>
      </c>
      <c r="D33" s="19" t="s">
        <v>7</v>
      </c>
      <c r="E33" s="19" t="s">
        <v>13</v>
      </c>
      <c r="F33" s="19" t="s">
        <v>47</v>
      </c>
      <c r="G33" s="7">
        <v>121</v>
      </c>
      <c r="H33" s="46">
        <v>0</v>
      </c>
    </row>
    <row r="34" spans="2:8" ht="30" customHeight="1">
      <c r="B34" s="33" t="s">
        <v>65</v>
      </c>
      <c r="C34" s="17">
        <v>909</v>
      </c>
      <c r="D34" s="19" t="s">
        <v>7</v>
      </c>
      <c r="E34" s="19" t="s">
        <v>10</v>
      </c>
      <c r="F34" s="19" t="s">
        <v>92</v>
      </c>
      <c r="G34" s="35">
        <v>244</v>
      </c>
      <c r="H34" s="46">
        <v>2</v>
      </c>
    </row>
    <row r="35" spans="2:8" ht="18" customHeight="1">
      <c r="B35" s="33" t="s">
        <v>122</v>
      </c>
      <c r="C35" s="17">
        <v>909</v>
      </c>
      <c r="D35" s="19" t="s">
        <v>7</v>
      </c>
      <c r="E35" s="19" t="s">
        <v>10</v>
      </c>
      <c r="F35" s="19" t="s">
        <v>108</v>
      </c>
      <c r="G35" s="7"/>
      <c r="H35" s="46">
        <f>H37+H38+H39+H36</f>
        <v>304.59999999999997</v>
      </c>
    </row>
    <row r="36" spans="2:8" ht="15">
      <c r="B36" s="33" t="s">
        <v>36</v>
      </c>
      <c r="C36" s="17">
        <v>909</v>
      </c>
      <c r="D36" s="19" t="s">
        <v>7</v>
      </c>
      <c r="E36" s="19" t="s">
        <v>10</v>
      </c>
      <c r="F36" s="19" t="s">
        <v>108</v>
      </c>
      <c r="G36" s="7">
        <v>121</v>
      </c>
      <c r="H36" s="46">
        <v>60.9</v>
      </c>
    </row>
    <row r="37" spans="2:8" ht="15.75" customHeight="1">
      <c r="B37" s="33" t="s">
        <v>41</v>
      </c>
      <c r="C37" s="17">
        <v>909</v>
      </c>
      <c r="D37" s="19" t="s">
        <v>7</v>
      </c>
      <c r="E37" s="19" t="s">
        <v>10</v>
      </c>
      <c r="F37" s="19" t="s">
        <v>108</v>
      </c>
      <c r="G37" s="7">
        <v>242</v>
      </c>
      <c r="H37" s="46">
        <v>106.4</v>
      </c>
    </row>
    <row r="38" spans="2:8" ht="14.25" customHeight="1">
      <c r="B38" s="33" t="s">
        <v>42</v>
      </c>
      <c r="C38" s="17">
        <v>909</v>
      </c>
      <c r="D38" s="19" t="s">
        <v>7</v>
      </c>
      <c r="E38" s="19" t="s">
        <v>10</v>
      </c>
      <c r="F38" s="19" t="s">
        <v>108</v>
      </c>
      <c r="G38" s="7">
        <v>244</v>
      </c>
      <c r="H38" s="46">
        <v>97.3</v>
      </c>
    </row>
    <row r="39" spans="2:8" ht="18" customHeight="1">
      <c r="B39" s="33" t="s">
        <v>76</v>
      </c>
      <c r="C39" s="17">
        <v>909</v>
      </c>
      <c r="D39" s="19" t="s">
        <v>7</v>
      </c>
      <c r="E39" s="19" t="s">
        <v>10</v>
      </c>
      <c r="F39" s="19" t="s">
        <v>108</v>
      </c>
      <c r="G39" s="7">
        <v>540</v>
      </c>
      <c r="H39" s="46">
        <v>40</v>
      </c>
    </row>
    <row r="40" spans="2:8" ht="13.5" customHeight="1">
      <c r="B40" s="22" t="s">
        <v>14</v>
      </c>
      <c r="C40" s="17">
        <v>909</v>
      </c>
      <c r="D40" s="18" t="s">
        <v>7</v>
      </c>
      <c r="E40" s="18" t="s">
        <v>27</v>
      </c>
      <c r="F40" s="20"/>
      <c r="G40" s="20"/>
      <c r="H40" s="45">
        <f>H41+H47</f>
        <v>75.4</v>
      </c>
    </row>
    <row r="41" spans="2:12" s="9" customFormat="1" ht="36" customHeight="1">
      <c r="B41" s="26" t="s">
        <v>16</v>
      </c>
      <c r="C41" s="17">
        <v>909</v>
      </c>
      <c r="D41" s="18" t="s">
        <v>7</v>
      </c>
      <c r="E41" s="18" t="s">
        <v>27</v>
      </c>
      <c r="F41" s="18" t="s">
        <v>94</v>
      </c>
      <c r="G41" s="18"/>
      <c r="H41" s="45">
        <f>H42+H43+H44+H45+H46</f>
        <v>31.8</v>
      </c>
      <c r="I41" s="11" t="s">
        <v>34</v>
      </c>
      <c r="J41" s="10"/>
      <c r="K41" s="61"/>
      <c r="L41" s="61"/>
    </row>
    <row r="42" spans="2:11" ht="0.75" customHeight="1" hidden="1">
      <c r="B42" s="33" t="s">
        <v>42</v>
      </c>
      <c r="C42" s="17">
        <v>909</v>
      </c>
      <c r="D42" s="19" t="s">
        <v>7</v>
      </c>
      <c r="E42" s="19" t="s">
        <v>27</v>
      </c>
      <c r="F42" s="19" t="s">
        <v>94</v>
      </c>
      <c r="G42" s="19" t="s">
        <v>49</v>
      </c>
      <c r="H42" s="46">
        <v>0</v>
      </c>
      <c r="K42" s="60"/>
    </row>
    <row r="43" spans="2:8" ht="14.25" customHeight="1">
      <c r="B43" s="33" t="s">
        <v>43</v>
      </c>
      <c r="C43" s="17">
        <v>909</v>
      </c>
      <c r="D43" s="19" t="s">
        <v>7</v>
      </c>
      <c r="E43" s="19" t="s">
        <v>27</v>
      </c>
      <c r="F43" s="19" t="s">
        <v>94</v>
      </c>
      <c r="G43" s="19" t="s">
        <v>52</v>
      </c>
      <c r="H43" s="46">
        <v>6</v>
      </c>
    </row>
    <row r="44" spans="2:8" ht="17.25" customHeight="1">
      <c r="B44" s="33" t="s">
        <v>44</v>
      </c>
      <c r="C44" s="17">
        <v>909</v>
      </c>
      <c r="D44" s="19" t="s">
        <v>7</v>
      </c>
      <c r="E44" s="19" t="s">
        <v>27</v>
      </c>
      <c r="F44" s="19" t="s">
        <v>94</v>
      </c>
      <c r="G44" s="7">
        <v>852</v>
      </c>
      <c r="H44" s="46">
        <v>2</v>
      </c>
    </row>
    <row r="45" spans="2:8" ht="17.25" customHeight="1">
      <c r="B45" s="33" t="s">
        <v>136</v>
      </c>
      <c r="C45" s="17">
        <v>909</v>
      </c>
      <c r="D45" s="19" t="s">
        <v>7</v>
      </c>
      <c r="E45" s="19" t="s">
        <v>27</v>
      </c>
      <c r="F45" s="19" t="s">
        <v>94</v>
      </c>
      <c r="G45" s="7">
        <v>853</v>
      </c>
      <c r="H45" s="46">
        <v>0.3</v>
      </c>
    </row>
    <row r="46" spans="2:8" ht="17.25" customHeight="1">
      <c r="B46" s="33" t="s">
        <v>42</v>
      </c>
      <c r="C46" s="17">
        <v>909</v>
      </c>
      <c r="D46" s="19" t="s">
        <v>7</v>
      </c>
      <c r="E46" s="19" t="s">
        <v>27</v>
      </c>
      <c r="F46" s="19" t="s">
        <v>94</v>
      </c>
      <c r="G46" s="7">
        <v>244</v>
      </c>
      <c r="H46" s="46">
        <v>23.5</v>
      </c>
    </row>
    <row r="47" spans="2:8" ht="14.25" customHeight="1">
      <c r="B47" s="33" t="s">
        <v>42</v>
      </c>
      <c r="C47" s="17">
        <v>909</v>
      </c>
      <c r="D47" s="19" t="s">
        <v>7</v>
      </c>
      <c r="E47" s="19" t="s">
        <v>27</v>
      </c>
      <c r="F47" s="19" t="s">
        <v>108</v>
      </c>
      <c r="G47" s="7">
        <v>244</v>
      </c>
      <c r="H47" s="46">
        <v>43.6</v>
      </c>
    </row>
    <row r="48" spans="2:8" ht="15">
      <c r="B48" s="22" t="s">
        <v>28</v>
      </c>
      <c r="C48" s="17">
        <v>909</v>
      </c>
      <c r="D48" s="18" t="s">
        <v>8</v>
      </c>
      <c r="E48" s="19"/>
      <c r="F48" s="19"/>
      <c r="G48" s="19"/>
      <c r="H48" s="44">
        <f>H49</f>
        <v>76</v>
      </c>
    </row>
    <row r="49" spans="2:8" ht="15">
      <c r="B49" s="12" t="s">
        <v>29</v>
      </c>
      <c r="C49" s="17">
        <v>909</v>
      </c>
      <c r="D49" s="18" t="s">
        <v>8</v>
      </c>
      <c r="E49" s="18" t="s">
        <v>18</v>
      </c>
      <c r="F49" s="19"/>
      <c r="G49" s="19"/>
      <c r="H49" s="47">
        <f>H50+H52</f>
        <v>76</v>
      </c>
    </row>
    <row r="50" spans="2:8" ht="15">
      <c r="B50" s="33" t="s">
        <v>38</v>
      </c>
      <c r="C50" s="17">
        <v>909</v>
      </c>
      <c r="D50" s="19" t="s">
        <v>8</v>
      </c>
      <c r="E50" s="19" t="s">
        <v>18</v>
      </c>
      <c r="F50" s="19" t="s">
        <v>95</v>
      </c>
      <c r="G50" s="19" t="s">
        <v>32</v>
      </c>
      <c r="H50" s="47">
        <f>H51</f>
        <v>75</v>
      </c>
    </row>
    <row r="51" spans="2:8" ht="25.5" customHeight="1">
      <c r="B51" s="53" t="s">
        <v>36</v>
      </c>
      <c r="C51" s="17">
        <v>909</v>
      </c>
      <c r="D51" s="19" t="s">
        <v>8</v>
      </c>
      <c r="E51" s="19" t="s">
        <v>18</v>
      </c>
      <c r="F51" s="19" t="s">
        <v>95</v>
      </c>
      <c r="G51" s="19" t="s">
        <v>35</v>
      </c>
      <c r="H51" s="47">
        <v>75</v>
      </c>
    </row>
    <row r="52" spans="2:8" ht="19.5" customHeight="1">
      <c r="B52" s="33" t="s">
        <v>42</v>
      </c>
      <c r="C52" s="17">
        <v>909</v>
      </c>
      <c r="D52" s="19" t="s">
        <v>8</v>
      </c>
      <c r="E52" s="19" t="s">
        <v>18</v>
      </c>
      <c r="F52" s="19" t="s">
        <v>95</v>
      </c>
      <c r="G52" s="19" t="s">
        <v>49</v>
      </c>
      <c r="H52" s="47">
        <v>1</v>
      </c>
    </row>
    <row r="53" spans="2:8" ht="15">
      <c r="B53" s="22" t="s">
        <v>17</v>
      </c>
      <c r="C53" s="17">
        <v>909</v>
      </c>
      <c r="D53" s="18" t="s">
        <v>18</v>
      </c>
      <c r="E53" s="19"/>
      <c r="F53" s="19"/>
      <c r="G53" s="19"/>
      <c r="H53" s="44">
        <f>H54</f>
        <v>128.9</v>
      </c>
    </row>
    <row r="54" spans="2:8" ht="29.25">
      <c r="B54" s="54" t="s">
        <v>50</v>
      </c>
      <c r="C54" s="17">
        <v>909</v>
      </c>
      <c r="D54" s="20" t="s">
        <v>18</v>
      </c>
      <c r="E54" s="20" t="s">
        <v>15</v>
      </c>
      <c r="F54" s="20"/>
      <c r="G54" s="20"/>
      <c r="H54" s="44">
        <f>H55</f>
        <v>128.9</v>
      </c>
    </row>
    <row r="55" spans="2:8" ht="30">
      <c r="B55" s="12" t="s">
        <v>19</v>
      </c>
      <c r="C55" s="17">
        <v>909</v>
      </c>
      <c r="D55" s="19" t="s">
        <v>18</v>
      </c>
      <c r="E55" s="19" t="s">
        <v>15</v>
      </c>
      <c r="F55" s="19" t="s">
        <v>96</v>
      </c>
      <c r="G55" s="19"/>
      <c r="H55" s="47">
        <f>H56</f>
        <v>128.9</v>
      </c>
    </row>
    <row r="56" spans="2:8" ht="15.75" customHeight="1">
      <c r="B56" s="33" t="s">
        <v>42</v>
      </c>
      <c r="C56" s="17">
        <v>909</v>
      </c>
      <c r="D56" s="19" t="s">
        <v>18</v>
      </c>
      <c r="E56" s="19" t="s">
        <v>15</v>
      </c>
      <c r="F56" s="19" t="s">
        <v>96</v>
      </c>
      <c r="G56" s="19" t="s">
        <v>49</v>
      </c>
      <c r="H56" s="47">
        <v>128.9</v>
      </c>
    </row>
    <row r="57" spans="2:8" ht="15" customHeight="1">
      <c r="B57" s="22" t="s">
        <v>77</v>
      </c>
      <c r="C57" s="17">
        <v>909</v>
      </c>
      <c r="D57" s="18" t="s">
        <v>10</v>
      </c>
      <c r="E57" s="18"/>
      <c r="F57" s="18"/>
      <c r="G57" s="18"/>
      <c r="H57" s="44">
        <f>H58+H61+H63</f>
        <v>2804.3</v>
      </c>
    </row>
    <row r="58" spans="2:8" ht="18" customHeight="1">
      <c r="B58" s="26" t="s">
        <v>78</v>
      </c>
      <c r="C58" s="17">
        <v>909</v>
      </c>
      <c r="D58" s="19" t="s">
        <v>10</v>
      </c>
      <c r="E58" s="19" t="s">
        <v>7</v>
      </c>
      <c r="F58" s="19"/>
      <c r="G58" s="19"/>
      <c r="H58" s="47">
        <f>H59+H60</f>
        <v>51</v>
      </c>
    </row>
    <row r="59" spans="2:8" ht="17.25" customHeight="1">
      <c r="B59" s="33" t="s">
        <v>79</v>
      </c>
      <c r="C59" s="17">
        <v>909</v>
      </c>
      <c r="D59" s="19" t="s">
        <v>10</v>
      </c>
      <c r="E59" s="19" t="s">
        <v>7</v>
      </c>
      <c r="F59" s="19" t="s">
        <v>125</v>
      </c>
      <c r="G59" s="19" t="s">
        <v>49</v>
      </c>
      <c r="H59" s="47">
        <v>10</v>
      </c>
    </row>
    <row r="60" spans="2:8" ht="15.75" customHeight="1">
      <c r="B60" s="33" t="s">
        <v>42</v>
      </c>
      <c r="C60" s="17">
        <v>909</v>
      </c>
      <c r="D60" s="19" t="s">
        <v>10</v>
      </c>
      <c r="E60" s="19" t="s">
        <v>7</v>
      </c>
      <c r="F60" s="19" t="s">
        <v>126</v>
      </c>
      <c r="G60" s="19" t="s">
        <v>49</v>
      </c>
      <c r="H60" s="47">
        <v>41</v>
      </c>
    </row>
    <row r="61" spans="2:8" ht="17.25" customHeight="1">
      <c r="B61" s="29" t="s">
        <v>80</v>
      </c>
      <c r="C61" s="17">
        <v>909</v>
      </c>
      <c r="D61" s="40" t="s">
        <v>10</v>
      </c>
      <c r="E61" s="40" t="s">
        <v>81</v>
      </c>
      <c r="F61" s="40" t="s">
        <v>97</v>
      </c>
      <c r="G61" s="40"/>
      <c r="H61" s="48">
        <f>H62</f>
        <v>2708.3</v>
      </c>
    </row>
    <row r="62" spans="2:8" ht="15.75" customHeight="1">
      <c r="B62" s="33" t="s">
        <v>42</v>
      </c>
      <c r="C62" s="17">
        <v>909</v>
      </c>
      <c r="D62" s="40" t="s">
        <v>10</v>
      </c>
      <c r="E62" s="40" t="s">
        <v>81</v>
      </c>
      <c r="F62" s="40" t="s">
        <v>97</v>
      </c>
      <c r="G62" s="40" t="s">
        <v>49</v>
      </c>
      <c r="H62" s="48">
        <v>2708.3</v>
      </c>
    </row>
    <row r="63" spans="2:8" ht="15.75" customHeight="1">
      <c r="B63" s="33" t="s">
        <v>129</v>
      </c>
      <c r="C63" s="17">
        <v>909</v>
      </c>
      <c r="D63" s="40" t="s">
        <v>10</v>
      </c>
      <c r="E63" s="40" t="s">
        <v>130</v>
      </c>
      <c r="F63" s="40"/>
      <c r="G63" s="40"/>
      <c r="H63" s="48">
        <f>H64</f>
        <v>45</v>
      </c>
    </row>
    <row r="64" spans="2:8" ht="15.75" customHeight="1">
      <c r="B64" s="33" t="s">
        <v>131</v>
      </c>
      <c r="C64" s="17">
        <v>909</v>
      </c>
      <c r="D64" s="40" t="s">
        <v>10</v>
      </c>
      <c r="E64" s="40" t="s">
        <v>130</v>
      </c>
      <c r="F64" s="40" t="s">
        <v>132</v>
      </c>
      <c r="G64" s="40"/>
      <c r="H64" s="48">
        <f>H65</f>
        <v>45</v>
      </c>
    </row>
    <row r="65" spans="2:8" ht="15.75" customHeight="1">
      <c r="B65" s="33" t="s">
        <v>42</v>
      </c>
      <c r="C65" s="17">
        <v>909</v>
      </c>
      <c r="D65" s="40" t="s">
        <v>10</v>
      </c>
      <c r="E65" s="40" t="s">
        <v>130</v>
      </c>
      <c r="F65" s="40" t="s">
        <v>132</v>
      </c>
      <c r="G65" s="40" t="s">
        <v>49</v>
      </c>
      <c r="H65" s="48">
        <v>45</v>
      </c>
    </row>
    <row r="66" spans="2:8" ht="14.25" customHeight="1">
      <c r="B66" s="22" t="s">
        <v>55</v>
      </c>
      <c r="C66" s="17">
        <v>909</v>
      </c>
      <c r="D66" s="18" t="s">
        <v>56</v>
      </c>
      <c r="E66" s="19"/>
      <c r="F66" s="19"/>
      <c r="G66" s="19"/>
      <c r="H66" s="44">
        <f>H86+H67+H76</f>
        <v>1668.3</v>
      </c>
    </row>
    <row r="67" spans="2:8" ht="18" customHeight="1">
      <c r="B67" s="26" t="s">
        <v>66</v>
      </c>
      <c r="C67" s="17">
        <v>909</v>
      </c>
      <c r="D67" s="18" t="s">
        <v>56</v>
      </c>
      <c r="E67" s="19" t="s">
        <v>7</v>
      </c>
      <c r="F67" s="19"/>
      <c r="G67" s="19"/>
      <c r="H67" s="44">
        <f>H68</f>
        <v>786.8</v>
      </c>
    </row>
    <row r="68" spans="2:8" ht="42" customHeight="1">
      <c r="B68" s="24" t="s">
        <v>127</v>
      </c>
      <c r="C68" s="17">
        <v>909</v>
      </c>
      <c r="D68" s="18" t="s">
        <v>56</v>
      </c>
      <c r="E68" s="19" t="s">
        <v>7</v>
      </c>
      <c r="F68" s="40"/>
      <c r="G68" s="19"/>
      <c r="H68" s="44">
        <f>H70+H71+H73+H69+H74+H75</f>
        <v>786.8</v>
      </c>
    </row>
    <row r="69" spans="2:12" s="63" customFormat="1" ht="15.75" customHeight="1">
      <c r="B69" s="64" t="s">
        <v>137</v>
      </c>
      <c r="C69" s="17">
        <v>909</v>
      </c>
      <c r="D69" s="65" t="s">
        <v>56</v>
      </c>
      <c r="E69" s="66" t="s">
        <v>7</v>
      </c>
      <c r="F69" s="67" t="s">
        <v>138</v>
      </c>
      <c r="G69" s="66" t="s">
        <v>70</v>
      </c>
      <c r="H69" s="68">
        <v>100</v>
      </c>
      <c r="J69" s="69"/>
      <c r="K69" s="57"/>
      <c r="L69" s="57"/>
    </row>
    <row r="70" spans="2:8" ht="15.75" customHeight="1">
      <c r="B70" s="33" t="s">
        <v>42</v>
      </c>
      <c r="C70" s="17">
        <v>909</v>
      </c>
      <c r="D70" s="18" t="s">
        <v>56</v>
      </c>
      <c r="E70" s="19" t="s">
        <v>7</v>
      </c>
      <c r="F70" s="40" t="s">
        <v>133</v>
      </c>
      <c r="G70" s="19" t="s">
        <v>49</v>
      </c>
      <c r="H70" s="47">
        <v>23.7</v>
      </c>
    </row>
    <row r="71" spans="2:8" ht="17.25" customHeight="1">
      <c r="B71" s="33" t="s">
        <v>42</v>
      </c>
      <c r="C71" s="17">
        <v>909</v>
      </c>
      <c r="D71" s="18" t="s">
        <v>56</v>
      </c>
      <c r="E71" s="19" t="s">
        <v>7</v>
      </c>
      <c r="F71" s="40" t="s">
        <v>134</v>
      </c>
      <c r="G71" s="19" t="s">
        <v>49</v>
      </c>
      <c r="H71" s="47">
        <v>22.8</v>
      </c>
    </row>
    <row r="72" spans="2:8" ht="15.75" customHeight="1" hidden="1">
      <c r="B72" s="24" t="s">
        <v>83</v>
      </c>
      <c r="C72" s="17">
        <v>909</v>
      </c>
      <c r="D72" s="18" t="s">
        <v>56</v>
      </c>
      <c r="E72" s="19" t="s">
        <v>7</v>
      </c>
      <c r="F72" s="19" t="s">
        <v>84</v>
      </c>
      <c r="G72" s="19" t="s">
        <v>49</v>
      </c>
      <c r="H72" s="47">
        <v>0</v>
      </c>
    </row>
    <row r="73" spans="2:8" ht="14.25" customHeight="1">
      <c r="B73" s="33" t="s">
        <v>42</v>
      </c>
      <c r="C73" s="17">
        <v>909</v>
      </c>
      <c r="D73" s="19" t="s">
        <v>56</v>
      </c>
      <c r="E73" s="19" t="s">
        <v>7</v>
      </c>
      <c r="F73" s="40" t="s">
        <v>103</v>
      </c>
      <c r="G73" s="7">
        <v>244</v>
      </c>
      <c r="H73" s="46">
        <v>200</v>
      </c>
    </row>
    <row r="74" spans="2:8" ht="14.25" customHeight="1">
      <c r="B74" s="33" t="s">
        <v>137</v>
      </c>
      <c r="C74" s="17">
        <v>909</v>
      </c>
      <c r="D74" s="19" t="s">
        <v>56</v>
      </c>
      <c r="E74" s="19" t="s">
        <v>7</v>
      </c>
      <c r="F74" s="19" t="s">
        <v>108</v>
      </c>
      <c r="G74" s="7">
        <v>243</v>
      </c>
      <c r="H74" s="46">
        <v>342</v>
      </c>
    </row>
    <row r="75" spans="2:8" ht="14.25" customHeight="1">
      <c r="B75" s="33" t="s">
        <v>42</v>
      </c>
      <c r="C75" s="17">
        <v>909</v>
      </c>
      <c r="D75" s="19" t="s">
        <v>56</v>
      </c>
      <c r="E75" s="19" t="s">
        <v>7</v>
      </c>
      <c r="F75" s="19" t="s">
        <v>108</v>
      </c>
      <c r="G75" s="7">
        <v>244</v>
      </c>
      <c r="H75" s="46">
        <v>98.3</v>
      </c>
    </row>
    <row r="76" spans="2:8" ht="15.75" customHeight="1">
      <c r="B76" s="26" t="s">
        <v>71</v>
      </c>
      <c r="C76" s="17">
        <v>909</v>
      </c>
      <c r="D76" s="18" t="s">
        <v>56</v>
      </c>
      <c r="E76" s="19" t="s">
        <v>8</v>
      </c>
      <c r="F76" s="19"/>
      <c r="G76" s="19"/>
      <c r="H76" s="44">
        <f>H77+H80</f>
        <v>866.8</v>
      </c>
    </row>
    <row r="77" spans="2:8" ht="1.5" customHeight="1" hidden="1">
      <c r="B77" s="29" t="s">
        <v>72</v>
      </c>
      <c r="C77" s="17">
        <v>909</v>
      </c>
      <c r="D77" s="18" t="s">
        <v>56</v>
      </c>
      <c r="E77" s="19" t="s">
        <v>8</v>
      </c>
      <c r="F77" s="19" t="s">
        <v>73</v>
      </c>
      <c r="G77" s="19"/>
      <c r="H77" s="44">
        <f>H78+H79</f>
        <v>0</v>
      </c>
    </row>
    <row r="78" spans="2:8" ht="17.25" customHeight="1" hidden="1">
      <c r="B78" s="29" t="s">
        <v>68</v>
      </c>
      <c r="C78" s="17">
        <v>909</v>
      </c>
      <c r="D78" s="18" t="s">
        <v>56</v>
      </c>
      <c r="E78" s="19" t="s">
        <v>8</v>
      </c>
      <c r="F78" s="19" t="s">
        <v>74</v>
      </c>
      <c r="G78" s="19" t="s">
        <v>70</v>
      </c>
      <c r="H78" s="44">
        <v>0</v>
      </c>
    </row>
    <row r="79" spans="2:8" ht="17.25" customHeight="1" hidden="1">
      <c r="B79" s="33" t="s">
        <v>42</v>
      </c>
      <c r="C79" s="17">
        <v>909</v>
      </c>
      <c r="D79" s="18" t="s">
        <v>56</v>
      </c>
      <c r="E79" s="19" t="s">
        <v>8</v>
      </c>
      <c r="F79" s="19" t="s">
        <v>74</v>
      </c>
      <c r="G79" s="19" t="s">
        <v>49</v>
      </c>
      <c r="H79" s="44">
        <v>0</v>
      </c>
    </row>
    <row r="80" spans="2:8" ht="15.75" customHeight="1">
      <c r="B80" s="24" t="s">
        <v>72</v>
      </c>
      <c r="C80" s="17">
        <v>909</v>
      </c>
      <c r="D80" s="18" t="s">
        <v>56</v>
      </c>
      <c r="E80" s="19" t="s">
        <v>8</v>
      </c>
      <c r="F80" s="19"/>
      <c r="G80" s="19"/>
      <c r="H80" s="44">
        <f>H81+H82+H83+H84+H85</f>
        <v>866.8</v>
      </c>
    </row>
    <row r="81" spans="2:8" ht="18.75" customHeight="1" hidden="1">
      <c r="B81" s="29" t="s">
        <v>111</v>
      </c>
      <c r="C81" s="17">
        <v>909</v>
      </c>
      <c r="D81" s="18" t="s">
        <v>56</v>
      </c>
      <c r="E81" s="19" t="s">
        <v>8</v>
      </c>
      <c r="F81" s="19" t="s">
        <v>110</v>
      </c>
      <c r="G81" s="19" t="s">
        <v>70</v>
      </c>
      <c r="H81" s="47">
        <v>0</v>
      </c>
    </row>
    <row r="82" spans="2:8" ht="18" customHeight="1">
      <c r="B82" s="33" t="s">
        <v>42</v>
      </c>
      <c r="C82" s="17">
        <v>909</v>
      </c>
      <c r="D82" s="18" t="s">
        <v>56</v>
      </c>
      <c r="E82" s="19" t="s">
        <v>8</v>
      </c>
      <c r="F82" s="19" t="s">
        <v>110</v>
      </c>
      <c r="G82" s="19" t="s">
        <v>49</v>
      </c>
      <c r="H82" s="47">
        <v>511.5</v>
      </c>
    </row>
    <row r="83" spans="2:8" ht="14.25" customHeight="1">
      <c r="B83" s="33" t="s">
        <v>42</v>
      </c>
      <c r="C83" s="17">
        <v>909</v>
      </c>
      <c r="D83" s="19" t="s">
        <v>56</v>
      </c>
      <c r="E83" s="19" t="s">
        <v>8</v>
      </c>
      <c r="F83" s="19" t="s">
        <v>108</v>
      </c>
      <c r="G83" s="7">
        <v>244</v>
      </c>
      <c r="H83" s="46">
        <v>59.3</v>
      </c>
    </row>
    <row r="84" spans="2:8" ht="14.25" customHeight="1">
      <c r="B84" s="33" t="s">
        <v>42</v>
      </c>
      <c r="C84" s="17">
        <v>909</v>
      </c>
      <c r="D84" s="19" t="s">
        <v>56</v>
      </c>
      <c r="E84" s="19" t="s">
        <v>8</v>
      </c>
      <c r="F84" s="19" t="s">
        <v>134</v>
      </c>
      <c r="G84" s="7">
        <v>244</v>
      </c>
      <c r="H84" s="46">
        <v>96</v>
      </c>
    </row>
    <row r="85" spans="2:8" ht="42" customHeight="1">
      <c r="B85" s="24" t="s">
        <v>127</v>
      </c>
      <c r="C85" s="17">
        <v>909</v>
      </c>
      <c r="D85" s="18" t="s">
        <v>56</v>
      </c>
      <c r="E85" s="19" t="s">
        <v>8</v>
      </c>
      <c r="F85" s="40" t="s">
        <v>103</v>
      </c>
      <c r="G85" s="19" t="s">
        <v>49</v>
      </c>
      <c r="H85" s="47">
        <v>200</v>
      </c>
    </row>
    <row r="86" spans="2:8" ht="15.75" customHeight="1">
      <c r="B86" s="26" t="s">
        <v>57</v>
      </c>
      <c r="C86" s="17">
        <v>909</v>
      </c>
      <c r="D86" s="18" t="s">
        <v>56</v>
      </c>
      <c r="E86" s="18" t="s">
        <v>18</v>
      </c>
      <c r="F86" s="19"/>
      <c r="G86" s="19"/>
      <c r="H86" s="44">
        <f>H87+H89+H91+H93</f>
        <v>14.7</v>
      </c>
    </row>
    <row r="87" spans="2:8" ht="0.75" customHeight="1" hidden="1">
      <c r="B87" s="29" t="s">
        <v>58</v>
      </c>
      <c r="C87" s="17">
        <v>909</v>
      </c>
      <c r="D87" s="19" t="s">
        <v>56</v>
      </c>
      <c r="E87" s="19" t="s">
        <v>18</v>
      </c>
      <c r="F87" s="19" t="s">
        <v>98</v>
      </c>
      <c r="G87" s="19"/>
      <c r="H87" s="47">
        <f>H88</f>
        <v>0</v>
      </c>
    </row>
    <row r="88" spans="2:8" ht="18" customHeight="1" hidden="1">
      <c r="B88" s="33" t="s">
        <v>42</v>
      </c>
      <c r="C88" s="17">
        <v>909</v>
      </c>
      <c r="D88" s="19" t="s">
        <v>56</v>
      </c>
      <c r="E88" s="19" t="s">
        <v>18</v>
      </c>
      <c r="F88" s="19" t="s">
        <v>98</v>
      </c>
      <c r="G88" s="19" t="s">
        <v>49</v>
      </c>
      <c r="H88" s="47">
        <v>0</v>
      </c>
    </row>
    <row r="89" spans="2:8" ht="2.25" customHeight="1" hidden="1">
      <c r="B89" s="29" t="s">
        <v>60</v>
      </c>
      <c r="C89" s="17">
        <v>909</v>
      </c>
      <c r="D89" s="19" t="s">
        <v>56</v>
      </c>
      <c r="E89" s="19" t="s">
        <v>18</v>
      </c>
      <c r="F89" s="19" t="s">
        <v>61</v>
      </c>
      <c r="G89" s="19"/>
      <c r="H89" s="47">
        <f>H90</f>
        <v>0</v>
      </c>
    </row>
    <row r="90" spans="2:8" ht="18" customHeight="1" hidden="1">
      <c r="B90" s="33" t="s">
        <v>42</v>
      </c>
      <c r="C90" s="17">
        <v>909</v>
      </c>
      <c r="D90" s="19" t="s">
        <v>56</v>
      </c>
      <c r="E90" s="19" t="s">
        <v>18</v>
      </c>
      <c r="F90" s="19" t="s">
        <v>61</v>
      </c>
      <c r="G90" s="19" t="s">
        <v>49</v>
      </c>
      <c r="H90" s="47">
        <v>0</v>
      </c>
    </row>
    <row r="91" spans="2:8" ht="18" customHeight="1">
      <c r="B91" s="29" t="s">
        <v>64</v>
      </c>
      <c r="C91" s="17">
        <v>909</v>
      </c>
      <c r="D91" s="19" t="s">
        <v>56</v>
      </c>
      <c r="E91" s="19" t="s">
        <v>18</v>
      </c>
      <c r="F91" s="19" t="s">
        <v>99</v>
      </c>
      <c r="G91" s="19"/>
      <c r="H91" s="47">
        <f>H92</f>
        <v>14.7</v>
      </c>
    </row>
    <row r="92" spans="2:8" ht="16.5" customHeight="1">
      <c r="B92" s="33" t="s">
        <v>42</v>
      </c>
      <c r="C92" s="17">
        <v>909</v>
      </c>
      <c r="D92" s="19" t="s">
        <v>56</v>
      </c>
      <c r="E92" s="19" t="s">
        <v>18</v>
      </c>
      <c r="F92" s="19" t="s">
        <v>99</v>
      </c>
      <c r="G92" s="19" t="s">
        <v>49</v>
      </c>
      <c r="H92" s="47">
        <v>14.7</v>
      </c>
    </row>
    <row r="93" spans="2:8" ht="1.5" customHeight="1" hidden="1">
      <c r="B93" s="29" t="s">
        <v>85</v>
      </c>
      <c r="C93" s="17">
        <v>909</v>
      </c>
      <c r="D93" s="19" t="s">
        <v>56</v>
      </c>
      <c r="E93" s="19" t="s">
        <v>18</v>
      </c>
      <c r="F93" s="19" t="s">
        <v>100</v>
      </c>
      <c r="G93" s="19"/>
      <c r="H93" s="47"/>
    </row>
    <row r="94" spans="2:8" ht="17.25" customHeight="1" hidden="1">
      <c r="B94" s="33" t="s">
        <v>42</v>
      </c>
      <c r="C94" s="17">
        <v>909</v>
      </c>
      <c r="D94" s="19" t="s">
        <v>56</v>
      </c>
      <c r="E94" s="19" t="s">
        <v>18</v>
      </c>
      <c r="F94" s="19" t="s">
        <v>100</v>
      </c>
      <c r="G94" s="19" t="s">
        <v>49</v>
      </c>
      <c r="H94" s="47">
        <v>0</v>
      </c>
    </row>
    <row r="95" spans="2:8" ht="15">
      <c r="B95" s="22" t="s">
        <v>21</v>
      </c>
      <c r="C95" s="17">
        <v>909</v>
      </c>
      <c r="D95" s="18" t="s">
        <v>20</v>
      </c>
      <c r="E95" s="18"/>
      <c r="F95" s="18"/>
      <c r="G95" s="18"/>
      <c r="H95" s="44">
        <f>H96</f>
        <v>2274.1000000000004</v>
      </c>
    </row>
    <row r="96" spans="2:8" ht="15">
      <c r="B96" s="21" t="s">
        <v>21</v>
      </c>
      <c r="C96" s="17">
        <v>909</v>
      </c>
      <c r="D96" s="18" t="s">
        <v>20</v>
      </c>
      <c r="E96" s="18" t="s">
        <v>7</v>
      </c>
      <c r="F96" s="20"/>
      <c r="G96" s="20"/>
      <c r="H96" s="44">
        <f>H97+H106+H114+H115+H117</f>
        <v>2274.1000000000004</v>
      </c>
    </row>
    <row r="97" spans="2:8" ht="30">
      <c r="B97" s="21" t="s">
        <v>53</v>
      </c>
      <c r="C97" s="17">
        <v>909</v>
      </c>
      <c r="D97" s="19" t="s">
        <v>20</v>
      </c>
      <c r="E97" s="19" t="s">
        <v>7</v>
      </c>
      <c r="F97" s="19" t="s">
        <v>101</v>
      </c>
      <c r="G97" s="19"/>
      <c r="H97" s="47">
        <f>H98+H101+H102+H103+H104+H105</f>
        <v>1813.4</v>
      </c>
    </row>
    <row r="98" spans="2:8" ht="15">
      <c r="B98" s="33" t="s">
        <v>48</v>
      </c>
      <c r="C98" s="17">
        <v>909</v>
      </c>
      <c r="D98" s="19" t="s">
        <v>20</v>
      </c>
      <c r="E98" s="19" t="s">
        <v>7</v>
      </c>
      <c r="F98" s="19" t="s">
        <v>101</v>
      </c>
      <c r="G98" s="7">
        <v>110</v>
      </c>
      <c r="H98" s="47">
        <f>H99+H100</f>
        <v>657</v>
      </c>
    </row>
    <row r="99" spans="2:8" ht="14.25" customHeight="1">
      <c r="B99" s="33" t="s">
        <v>36</v>
      </c>
      <c r="C99" s="17">
        <v>909</v>
      </c>
      <c r="D99" s="19" t="s">
        <v>20</v>
      </c>
      <c r="E99" s="19" t="s">
        <v>7</v>
      </c>
      <c r="F99" s="19" t="s">
        <v>101</v>
      </c>
      <c r="G99" s="7">
        <v>111</v>
      </c>
      <c r="H99" s="47">
        <v>657</v>
      </c>
    </row>
    <row r="100" spans="2:8" ht="15" customHeight="1" hidden="1">
      <c r="B100" s="33" t="s">
        <v>40</v>
      </c>
      <c r="C100" s="17">
        <v>909</v>
      </c>
      <c r="D100" s="19" t="s">
        <v>20</v>
      </c>
      <c r="E100" s="19" t="s">
        <v>7</v>
      </c>
      <c r="F100" s="19" t="s">
        <v>89</v>
      </c>
      <c r="G100" s="7">
        <v>112</v>
      </c>
      <c r="H100" s="47">
        <v>0</v>
      </c>
    </row>
    <row r="101" spans="2:11" ht="15">
      <c r="B101" s="33" t="s">
        <v>41</v>
      </c>
      <c r="C101" s="17">
        <v>909</v>
      </c>
      <c r="D101" s="19" t="s">
        <v>20</v>
      </c>
      <c r="E101" s="19" t="s">
        <v>7</v>
      </c>
      <c r="F101" s="19" t="s">
        <v>101</v>
      </c>
      <c r="G101" s="7">
        <v>242</v>
      </c>
      <c r="H101" s="47">
        <v>3.6</v>
      </c>
      <c r="K101" s="60"/>
    </row>
    <row r="102" spans="2:11" ht="15">
      <c r="B102" s="33" t="s">
        <v>42</v>
      </c>
      <c r="C102" s="17">
        <v>909</v>
      </c>
      <c r="D102" s="19" t="s">
        <v>20</v>
      </c>
      <c r="E102" s="19" t="s">
        <v>7</v>
      </c>
      <c r="F102" s="19" t="s">
        <v>101</v>
      </c>
      <c r="G102" s="7">
        <v>244</v>
      </c>
      <c r="H102" s="47">
        <v>1150.3</v>
      </c>
      <c r="K102" s="60"/>
    </row>
    <row r="103" spans="2:8" ht="15">
      <c r="B103" s="33" t="s">
        <v>43</v>
      </c>
      <c r="C103" s="17">
        <v>909</v>
      </c>
      <c r="D103" s="19" t="s">
        <v>20</v>
      </c>
      <c r="E103" s="19" t="s">
        <v>7</v>
      </c>
      <c r="F103" s="19" t="s">
        <v>101</v>
      </c>
      <c r="G103" s="7">
        <v>851</v>
      </c>
      <c r="H103" s="47">
        <v>2</v>
      </c>
    </row>
    <row r="104" spans="2:8" ht="18" customHeight="1">
      <c r="B104" s="33" t="s">
        <v>44</v>
      </c>
      <c r="C104" s="17">
        <v>909</v>
      </c>
      <c r="D104" s="19" t="s">
        <v>20</v>
      </c>
      <c r="E104" s="19" t="s">
        <v>7</v>
      </c>
      <c r="F104" s="19" t="s">
        <v>101</v>
      </c>
      <c r="G104" s="7">
        <v>852</v>
      </c>
      <c r="H104" s="47">
        <v>0.2</v>
      </c>
    </row>
    <row r="105" spans="2:8" ht="18" customHeight="1">
      <c r="B105" s="33" t="s">
        <v>136</v>
      </c>
      <c r="C105" s="17">
        <v>909</v>
      </c>
      <c r="D105" s="19" t="s">
        <v>20</v>
      </c>
      <c r="E105" s="19" t="s">
        <v>7</v>
      </c>
      <c r="F105" s="19" t="s">
        <v>101</v>
      </c>
      <c r="G105" s="7">
        <v>853</v>
      </c>
      <c r="H105" s="47">
        <v>0.3</v>
      </c>
    </row>
    <row r="106" spans="2:10" ht="15">
      <c r="B106" s="21" t="s">
        <v>63</v>
      </c>
      <c r="C106" s="17">
        <v>909</v>
      </c>
      <c r="D106" s="19" t="s">
        <v>20</v>
      </c>
      <c r="E106" s="19" t="s">
        <v>7</v>
      </c>
      <c r="F106" s="19" t="s">
        <v>108</v>
      </c>
      <c r="G106" s="19"/>
      <c r="H106" s="47">
        <f>H107+H110+H111+H112+H113</f>
        <v>435.4</v>
      </c>
      <c r="J106" s="5">
        <v>75</v>
      </c>
    </row>
    <row r="107" spans="2:8" ht="15">
      <c r="B107" s="33" t="s">
        <v>48</v>
      </c>
      <c r="C107" s="17">
        <v>909</v>
      </c>
      <c r="D107" s="19" t="s">
        <v>20</v>
      </c>
      <c r="E107" s="19" t="s">
        <v>7</v>
      </c>
      <c r="F107" s="19" t="s">
        <v>108</v>
      </c>
      <c r="G107" s="7">
        <v>110</v>
      </c>
      <c r="H107" s="47">
        <f>H108+H109</f>
        <v>205.6</v>
      </c>
    </row>
    <row r="108" spans="2:8" ht="15">
      <c r="B108" s="33" t="s">
        <v>36</v>
      </c>
      <c r="C108" s="17">
        <v>909</v>
      </c>
      <c r="D108" s="19" t="s">
        <v>20</v>
      </c>
      <c r="E108" s="19" t="s">
        <v>7</v>
      </c>
      <c r="F108" s="19" t="s">
        <v>108</v>
      </c>
      <c r="G108" s="7">
        <v>111</v>
      </c>
      <c r="H108" s="47">
        <v>205.6</v>
      </c>
    </row>
    <row r="109" spans="2:8" ht="15.75" customHeight="1" hidden="1">
      <c r="B109" s="33" t="s">
        <v>40</v>
      </c>
      <c r="C109" s="17">
        <v>909</v>
      </c>
      <c r="D109" s="19" t="s">
        <v>20</v>
      </c>
      <c r="E109" s="19" t="s">
        <v>7</v>
      </c>
      <c r="F109" s="19" t="s">
        <v>108</v>
      </c>
      <c r="G109" s="7">
        <v>112</v>
      </c>
      <c r="H109" s="47">
        <v>0</v>
      </c>
    </row>
    <row r="110" spans="2:8" ht="14.25" customHeight="1" hidden="1">
      <c r="B110" s="33" t="s">
        <v>41</v>
      </c>
      <c r="C110" s="17">
        <v>909</v>
      </c>
      <c r="D110" s="19" t="s">
        <v>20</v>
      </c>
      <c r="E110" s="19" t="s">
        <v>7</v>
      </c>
      <c r="F110" s="19" t="s">
        <v>108</v>
      </c>
      <c r="G110" s="7">
        <v>242</v>
      </c>
      <c r="H110" s="47">
        <v>0</v>
      </c>
    </row>
    <row r="111" spans="2:8" ht="15">
      <c r="B111" s="33" t="s">
        <v>42</v>
      </c>
      <c r="C111" s="17">
        <v>909</v>
      </c>
      <c r="D111" s="19" t="s">
        <v>20</v>
      </c>
      <c r="E111" s="19" t="s">
        <v>7</v>
      </c>
      <c r="F111" s="19" t="s">
        <v>108</v>
      </c>
      <c r="G111" s="7">
        <v>244</v>
      </c>
      <c r="H111" s="47">
        <v>229.8</v>
      </c>
    </row>
    <row r="112" spans="2:8" ht="15" hidden="1">
      <c r="B112" s="33" t="s">
        <v>43</v>
      </c>
      <c r="C112" s="17">
        <v>909</v>
      </c>
      <c r="D112" s="19" t="s">
        <v>20</v>
      </c>
      <c r="E112" s="19" t="s">
        <v>7</v>
      </c>
      <c r="F112" s="19" t="s">
        <v>54</v>
      </c>
      <c r="G112" s="7">
        <v>851</v>
      </c>
      <c r="H112" s="47">
        <v>0</v>
      </c>
    </row>
    <row r="113" spans="2:10" ht="15" hidden="1">
      <c r="B113" s="33" t="s">
        <v>44</v>
      </c>
      <c r="C113" s="17">
        <v>909</v>
      </c>
      <c r="D113" s="19" t="s">
        <v>20</v>
      </c>
      <c r="E113" s="19" t="s">
        <v>7</v>
      </c>
      <c r="F113" s="19" t="s">
        <v>54</v>
      </c>
      <c r="G113" s="7">
        <v>852</v>
      </c>
      <c r="H113" s="47">
        <v>0</v>
      </c>
      <c r="J113" s="5">
        <v>3200</v>
      </c>
    </row>
    <row r="114" spans="2:8" ht="36" customHeight="1" hidden="1">
      <c r="B114" s="33" t="s">
        <v>48</v>
      </c>
      <c r="C114" s="17">
        <v>909</v>
      </c>
      <c r="D114" s="19" t="s">
        <v>20</v>
      </c>
      <c r="E114" s="19" t="s">
        <v>7</v>
      </c>
      <c r="F114" s="19" t="s">
        <v>75</v>
      </c>
      <c r="G114" s="7">
        <v>110</v>
      </c>
      <c r="H114" s="47">
        <v>0</v>
      </c>
    </row>
    <row r="115" spans="2:8" ht="27.75" customHeight="1">
      <c r="B115" s="29" t="s">
        <v>86</v>
      </c>
      <c r="C115" s="17">
        <v>909</v>
      </c>
      <c r="D115" s="41" t="s">
        <v>20</v>
      </c>
      <c r="E115" s="41" t="s">
        <v>7</v>
      </c>
      <c r="F115" s="31" t="s">
        <v>135</v>
      </c>
      <c r="G115" s="62"/>
      <c r="H115" s="44">
        <f>H116</f>
        <v>25.3</v>
      </c>
    </row>
    <row r="116" spans="2:8" ht="17.25" customHeight="1">
      <c r="B116" s="33" t="s">
        <v>36</v>
      </c>
      <c r="C116" s="17">
        <v>909</v>
      </c>
      <c r="D116" s="31" t="s">
        <v>20</v>
      </c>
      <c r="E116" s="31" t="s">
        <v>7</v>
      </c>
      <c r="F116" s="31" t="s">
        <v>135</v>
      </c>
      <c r="G116" s="7">
        <v>111</v>
      </c>
      <c r="H116" s="47">
        <v>25.3</v>
      </c>
    </row>
    <row r="117" spans="2:8" ht="15.75" customHeight="1" hidden="1">
      <c r="B117" s="24" t="s">
        <v>83</v>
      </c>
      <c r="C117" s="17">
        <v>909</v>
      </c>
      <c r="D117" s="38" t="s">
        <v>20</v>
      </c>
      <c r="E117" s="39" t="s">
        <v>7</v>
      </c>
      <c r="F117" s="19" t="s">
        <v>108</v>
      </c>
      <c r="G117" s="39" t="s">
        <v>49</v>
      </c>
      <c r="H117" s="49">
        <v>0</v>
      </c>
    </row>
    <row r="118" spans="2:8" ht="15">
      <c r="B118" s="22" t="s">
        <v>22</v>
      </c>
      <c r="C118" s="17">
        <v>909</v>
      </c>
      <c r="D118" s="18" t="s">
        <v>23</v>
      </c>
      <c r="E118" s="19"/>
      <c r="F118" s="19"/>
      <c r="G118" s="19"/>
      <c r="H118" s="44">
        <f>H119</f>
        <v>289.3</v>
      </c>
    </row>
    <row r="119" spans="2:8" ht="15">
      <c r="B119" s="23" t="s">
        <v>24</v>
      </c>
      <c r="C119" s="17">
        <v>909</v>
      </c>
      <c r="D119" s="20" t="s">
        <v>23</v>
      </c>
      <c r="E119" s="20" t="s">
        <v>7</v>
      </c>
      <c r="F119" s="19"/>
      <c r="G119" s="19"/>
      <c r="H119" s="44">
        <f>H120</f>
        <v>289.3</v>
      </c>
    </row>
    <row r="120" spans="2:8" ht="15">
      <c r="B120" s="24" t="s">
        <v>25</v>
      </c>
      <c r="C120" s="17">
        <v>909</v>
      </c>
      <c r="D120" s="19" t="s">
        <v>23</v>
      </c>
      <c r="E120" s="19" t="s">
        <v>7</v>
      </c>
      <c r="F120" s="19" t="s">
        <v>104</v>
      </c>
      <c r="G120" s="19"/>
      <c r="H120" s="47">
        <f>H121</f>
        <v>289.3</v>
      </c>
    </row>
    <row r="121" spans="2:8" ht="13.5" customHeight="1">
      <c r="B121" s="24" t="s">
        <v>62</v>
      </c>
      <c r="C121" s="17">
        <v>909</v>
      </c>
      <c r="D121" s="19" t="s">
        <v>23</v>
      </c>
      <c r="E121" s="19" t="s">
        <v>7</v>
      </c>
      <c r="F121" s="19" t="s">
        <v>104</v>
      </c>
      <c r="G121" s="19" t="s">
        <v>105</v>
      </c>
      <c r="H121" s="47">
        <v>289.3</v>
      </c>
    </row>
    <row r="122" spans="2:8" ht="21" customHeight="1" hidden="1">
      <c r="B122" s="22" t="s">
        <v>112</v>
      </c>
      <c r="C122" s="22"/>
      <c r="D122" s="18" t="s">
        <v>113</v>
      </c>
      <c r="E122" s="18"/>
      <c r="F122" s="19"/>
      <c r="G122" s="19"/>
      <c r="H122" s="47">
        <f>H123</f>
        <v>0</v>
      </c>
    </row>
    <row r="123" spans="2:8" ht="18.75" customHeight="1" hidden="1">
      <c r="B123" s="24" t="s">
        <v>114</v>
      </c>
      <c r="C123" s="24"/>
      <c r="D123" s="18" t="s">
        <v>113</v>
      </c>
      <c r="E123" s="18" t="s">
        <v>8</v>
      </c>
      <c r="F123" s="19"/>
      <c r="G123" s="19"/>
      <c r="H123" s="47">
        <f>H124</f>
        <v>0</v>
      </c>
    </row>
    <row r="124" spans="2:8" ht="24.75" customHeight="1" hidden="1">
      <c r="B124" s="24" t="s">
        <v>115</v>
      </c>
      <c r="C124" s="24"/>
      <c r="D124" s="19" t="s">
        <v>113</v>
      </c>
      <c r="E124" s="19" t="s">
        <v>8</v>
      </c>
      <c r="F124" s="19" t="s">
        <v>103</v>
      </c>
      <c r="G124" s="19"/>
      <c r="H124" s="47">
        <f>H125</f>
        <v>0</v>
      </c>
    </row>
    <row r="125" spans="2:8" ht="18" customHeight="1" hidden="1">
      <c r="B125" s="33" t="s">
        <v>42</v>
      </c>
      <c r="C125" s="33"/>
      <c r="D125" s="19" t="s">
        <v>113</v>
      </c>
      <c r="E125" s="19" t="s">
        <v>8</v>
      </c>
      <c r="F125" s="19" t="s">
        <v>103</v>
      </c>
      <c r="G125" s="19" t="s">
        <v>49</v>
      </c>
      <c r="H125" s="47">
        <v>0</v>
      </c>
    </row>
    <row r="126" spans="2:8" ht="15">
      <c r="B126" s="22" t="s">
        <v>5</v>
      </c>
      <c r="C126" s="22"/>
      <c r="D126" s="18"/>
      <c r="E126" s="18"/>
      <c r="F126" s="18"/>
      <c r="G126" s="18"/>
      <c r="H126" s="44">
        <f>H118+H95+H53+H48+H11+H66+H57+H122</f>
        <v>9324.6</v>
      </c>
    </row>
    <row r="127" spans="7:8" ht="12.75">
      <c r="G127" s="55"/>
      <c r="H127" s="37"/>
    </row>
    <row r="128" ht="12.75">
      <c r="G128" s="4"/>
    </row>
    <row r="129" spans="7:8" ht="12.75">
      <c r="G129" s="4"/>
      <c r="H129" s="10"/>
    </row>
    <row r="130" ht="12.75">
      <c r="G130" s="4"/>
    </row>
    <row r="131" ht="12.75">
      <c r="G131" s="4"/>
    </row>
    <row r="132" ht="12.75">
      <c r="G132" s="4"/>
    </row>
    <row r="133" ht="12.75">
      <c r="G133" s="4"/>
    </row>
    <row r="134" ht="12.75">
      <c r="G134" s="4"/>
    </row>
    <row r="135" ht="12.75">
      <c r="G135" s="4"/>
    </row>
    <row r="136" ht="12.75">
      <c r="G136" s="4"/>
    </row>
    <row r="137" ht="12.75">
      <c r="G137" s="4"/>
    </row>
    <row r="138" ht="12.75">
      <c r="G138" s="4"/>
    </row>
    <row r="139" ht="12.75">
      <c r="G139" s="4"/>
    </row>
    <row r="140" ht="12.75">
      <c r="G140" s="4"/>
    </row>
    <row r="141" ht="12.75">
      <c r="G141" s="4"/>
    </row>
    <row r="142" ht="12.75">
      <c r="G142" s="4"/>
    </row>
    <row r="143" ht="12.75">
      <c r="G143" s="4"/>
    </row>
    <row r="144" ht="12.75">
      <c r="G144" s="4"/>
    </row>
    <row r="145" ht="12.75">
      <c r="G145" s="4"/>
    </row>
    <row r="146" ht="12.75">
      <c r="G146" s="4"/>
    </row>
    <row r="147" ht="12.75">
      <c r="G147" s="4"/>
    </row>
    <row r="148" ht="12.75">
      <c r="G148" s="4"/>
    </row>
    <row r="149" ht="12.75">
      <c r="G149" s="4"/>
    </row>
  </sheetData>
  <sheetProtection/>
  <mergeCells count="6">
    <mergeCell ref="B7:H7"/>
    <mergeCell ref="B8:H8"/>
    <mergeCell ref="F3:H3"/>
    <mergeCell ref="F4:H4"/>
    <mergeCell ref="F5:H5"/>
    <mergeCell ref="B6:H6"/>
  </mergeCells>
  <printOptions/>
  <pageMargins left="0.78" right="0.16" top="0.2" bottom="0.18" header="0.2" footer="0.18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42"/>
  <sheetViews>
    <sheetView zoomScale="75" zoomScaleNormal="75" workbookViewId="0" topLeftCell="A1">
      <selection activeCell="C10" sqref="C10:C52"/>
    </sheetView>
  </sheetViews>
  <sheetFormatPr defaultColWidth="9.00390625" defaultRowHeight="12.75"/>
  <cols>
    <col min="1" max="1" width="3.875" style="0" customWidth="1"/>
    <col min="2" max="2" width="94.75390625" style="0" customWidth="1"/>
    <col min="3" max="3" width="9.75390625" style="0" customWidth="1"/>
    <col min="4" max="4" width="10.125" style="0" customWidth="1"/>
    <col min="5" max="5" width="9.00390625" style="0" customWidth="1"/>
    <col min="6" max="6" width="11.25390625" style="0" customWidth="1"/>
    <col min="7" max="7" width="8.875" style="0" customWidth="1"/>
    <col min="8" max="8" width="15.875" style="5" customWidth="1"/>
    <col min="9" max="9" width="11.00390625" style="0" hidden="1" customWidth="1"/>
    <col min="10" max="10" width="0.2421875" style="5" hidden="1" customWidth="1"/>
    <col min="11" max="12" width="9.125" style="57" customWidth="1"/>
  </cols>
  <sheetData>
    <row r="2" spans="2:9" ht="12.75">
      <c r="B2" s="1"/>
      <c r="C2" s="1"/>
      <c r="D2" s="1"/>
      <c r="E2" s="2"/>
      <c r="F2" s="2" t="s">
        <v>118</v>
      </c>
      <c r="G2" s="2"/>
      <c r="H2" s="8"/>
      <c r="I2" s="3"/>
    </row>
    <row r="3" spans="2:9" ht="12.75">
      <c r="B3" s="1"/>
      <c r="C3" s="1"/>
      <c r="D3" s="1"/>
      <c r="E3" s="2"/>
      <c r="F3" s="71" t="s">
        <v>106</v>
      </c>
      <c r="G3" s="71"/>
      <c r="H3" s="71"/>
      <c r="I3" s="3"/>
    </row>
    <row r="4" spans="2:9" ht="12.75">
      <c r="B4" s="1"/>
      <c r="C4" s="1"/>
      <c r="D4" s="1"/>
      <c r="E4" s="2"/>
      <c r="F4" s="71" t="s">
        <v>107</v>
      </c>
      <c r="G4" s="71"/>
      <c r="H4" s="71"/>
      <c r="I4" s="3"/>
    </row>
    <row r="5" spans="2:9" ht="12.75">
      <c r="B5" s="1"/>
      <c r="C5" s="1"/>
      <c r="D5" s="1"/>
      <c r="E5" s="2"/>
      <c r="F5" s="72" t="s">
        <v>121</v>
      </c>
      <c r="G5" s="72"/>
      <c r="H5" s="72"/>
      <c r="I5" s="3"/>
    </row>
    <row r="6" spans="2:8" ht="15">
      <c r="B6" s="70" t="s">
        <v>30</v>
      </c>
      <c r="C6" s="70"/>
      <c r="D6" s="70"/>
      <c r="E6" s="70"/>
      <c r="F6" s="70"/>
      <c r="G6" s="70"/>
      <c r="H6" s="70"/>
    </row>
    <row r="7" spans="2:8" ht="15">
      <c r="B7" s="70" t="s">
        <v>117</v>
      </c>
      <c r="C7" s="70"/>
      <c r="D7" s="70"/>
      <c r="E7" s="70"/>
      <c r="F7" s="70"/>
      <c r="G7" s="70"/>
      <c r="H7" s="70"/>
    </row>
    <row r="8" spans="2:8" ht="15">
      <c r="B8" s="70" t="s">
        <v>128</v>
      </c>
      <c r="C8" s="70"/>
      <c r="D8" s="70"/>
      <c r="E8" s="70"/>
      <c r="F8" s="70"/>
      <c r="G8" s="70"/>
      <c r="H8" s="70"/>
    </row>
    <row r="9" spans="2:8" ht="15">
      <c r="B9" s="13"/>
      <c r="C9" s="13"/>
      <c r="D9" s="13"/>
      <c r="E9" s="13"/>
      <c r="F9" s="13"/>
      <c r="G9" s="13"/>
      <c r="H9" s="56" t="s">
        <v>51</v>
      </c>
    </row>
    <row r="10" spans="2:13" ht="114.75">
      <c r="B10" s="14" t="s">
        <v>0</v>
      </c>
      <c r="C10" s="15" t="s">
        <v>120</v>
      </c>
      <c r="D10" s="15" t="s">
        <v>1</v>
      </c>
      <c r="E10" s="15" t="s">
        <v>2</v>
      </c>
      <c r="F10" s="15" t="s">
        <v>3</v>
      </c>
      <c r="G10" s="15" t="s">
        <v>4</v>
      </c>
      <c r="H10" s="16" t="s">
        <v>31</v>
      </c>
      <c r="J10" s="6" t="s">
        <v>33</v>
      </c>
      <c r="M10" s="58"/>
    </row>
    <row r="11" spans="2:8" ht="15">
      <c r="B11" s="17" t="s">
        <v>6</v>
      </c>
      <c r="C11" s="17">
        <v>909</v>
      </c>
      <c r="D11" s="18" t="s">
        <v>7</v>
      </c>
      <c r="E11" s="19"/>
      <c r="F11" s="19"/>
      <c r="G11" s="19"/>
      <c r="H11" s="44">
        <f>H12+H17+H28+H30+H39</f>
        <v>2001.2000000000003</v>
      </c>
    </row>
    <row r="12" spans="2:8" ht="28.5">
      <c r="B12" s="50" t="s">
        <v>37</v>
      </c>
      <c r="C12" s="17">
        <v>909</v>
      </c>
      <c r="D12" s="20" t="s">
        <v>7</v>
      </c>
      <c r="E12" s="20" t="s">
        <v>8</v>
      </c>
      <c r="F12" s="20"/>
      <c r="G12" s="20"/>
      <c r="H12" s="45">
        <f>H13</f>
        <v>780</v>
      </c>
    </row>
    <row r="13" spans="2:8" ht="15">
      <c r="B13" s="51" t="s">
        <v>26</v>
      </c>
      <c r="C13" s="17">
        <v>909</v>
      </c>
      <c r="D13" s="19" t="s">
        <v>7</v>
      </c>
      <c r="E13" s="19" t="s">
        <v>8</v>
      </c>
      <c r="F13" s="19" t="s">
        <v>91</v>
      </c>
      <c r="G13" s="19"/>
      <c r="H13" s="45">
        <f>H14+H16</f>
        <v>780</v>
      </c>
    </row>
    <row r="14" spans="2:8" ht="15">
      <c r="B14" s="52" t="s">
        <v>38</v>
      </c>
      <c r="C14" s="17">
        <v>909</v>
      </c>
      <c r="D14" s="18" t="s">
        <v>7</v>
      </c>
      <c r="E14" s="18" t="s">
        <v>8</v>
      </c>
      <c r="F14" s="18" t="s">
        <v>91</v>
      </c>
      <c r="G14" s="18" t="s">
        <v>32</v>
      </c>
      <c r="H14" s="45">
        <f>H15</f>
        <v>780</v>
      </c>
    </row>
    <row r="15" spans="2:8" ht="14.25" customHeight="1">
      <c r="B15" s="53" t="s">
        <v>36</v>
      </c>
      <c r="C15" s="17">
        <v>909</v>
      </c>
      <c r="D15" s="19" t="s">
        <v>7</v>
      </c>
      <c r="E15" s="19" t="s">
        <v>8</v>
      </c>
      <c r="F15" s="19" t="s">
        <v>91</v>
      </c>
      <c r="G15" s="19" t="s">
        <v>35</v>
      </c>
      <c r="H15" s="46">
        <v>780</v>
      </c>
    </row>
    <row r="16" spans="2:12" s="30" customFormat="1" ht="25.5" customHeight="1" hidden="1">
      <c r="B16" s="34" t="s">
        <v>87</v>
      </c>
      <c r="C16" s="17">
        <v>909</v>
      </c>
      <c r="D16" s="31" t="s">
        <v>7</v>
      </c>
      <c r="E16" s="31" t="s">
        <v>8</v>
      </c>
      <c r="F16" s="31" t="s">
        <v>91</v>
      </c>
      <c r="G16" s="36">
        <v>321</v>
      </c>
      <c r="H16" s="47">
        <v>0</v>
      </c>
      <c r="J16" s="32"/>
      <c r="K16" s="57"/>
      <c r="L16" s="57"/>
    </row>
    <row r="17" spans="2:11" ht="30">
      <c r="B17" s="22" t="s">
        <v>9</v>
      </c>
      <c r="C17" s="17">
        <v>909</v>
      </c>
      <c r="D17" s="20" t="s">
        <v>7</v>
      </c>
      <c r="E17" s="20" t="s">
        <v>10</v>
      </c>
      <c r="F17" s="20"/>
      <c r="G17" s="20"/>
      <c r="H17" s="45">
        <f>H18+H34+H35</f>
        <v>1153.2000000000003</v>
      </c>
      <c r="K17" s="59"/>
    </row>
    <row r="18" spans="2:8" ht="30">
      <c r="B18" s="51" t="s">
        <v>39</v>
      </c>
      <c r="C18" s="17">
        <v>909</v>
      </c>
      <c r="D18" s="19" t="s">
        <v>7</v>
      </c>
      <c r="E18" s="19" t="s">
        <v>10</v>
      </c>
      <c r="F18" s="19" t="s">
        <v>90</v>
      </c>
      <c r="G18" s="19"/>
      <c r="H18" s="46">
        <f>H19+H22+H23+H25+H26+H24</f>
        <v>919.1000000000001</v>
      </c>
    </row>
    <row r="19" spans="2:8" ht="15">
      <c r="B19" s="33" t="s">
        <v>38</v>
      </c>
      <c r="C19" s="17">
        <v>909</v>
      </c>
      <c r="D19" s="18" t="s">
        <v>7</v>
      </c>
      <c r="E19" s="18" t="s">
        <v>10</v>
      </c>
      <c r="F19" s="18" t="s">
        <v>90</v>
      </c>
      <c r="G19" s="25">
        <v>120</v>
      </c>
      <c r="H19" s="45">
        <f>H20+H21</f>
        <v>906.7</v>
      </c>
    </row>
    <row r="20" spans="2:8" ht="15">
      <c r="B20" s="33" t="s">
        <v>36</v>
      </c>
      <c r="C20" s="17">
        <v>909</v>
      </c>
      <c r="D20" s="19" t="s">
        <v>7</v>
      </c>
      <c r="E20" s="19" t="s">
        <v>10</v>
      </c>
      <c r="F20" s="19" t="s">
        <v>90</v>
      </c>
      <c r="G20" s="7">
        <v>121</v>
      </c>
      <c r="H20" s="46">
        <v>900</v>
      </c>
    </row>
    <row r="21" spans="2:8" ht="15">
      <c r="B21" s="33" t="s">
        <v>41</v>
      </c>
      <c r="C21" s="17">
        <v>909</v>
      </c>
      <c r="D21" s="19" t="s">
        <v>7</v>
      </c>
      <c r="E21" s="19" t="s">
        <v>10</v>
      </c>
      <c r="F21" s="19" t="s">
        <v>90</v>
      </c>
      <c r="G21" s="7">
        <v>242</v>
      </c>
      <c r="H21" s="46">
        <v>6.7</v>
      </c>
    </row>
    <row r="22" spans="2:11" ht="15" hidden="1">
      <c r="B22" s="33" t="s">
        <v>41</v>
      </c>
      <c r="C22" s="17">
        <v>909</v>
      </c>
      <c r="D22" s="19" t="s">
        <v>7</v>
      </c>
      <c r="E22" s="19" t="s">
        <v>10</v>
      </c>
      <c r="F22" s="19" t="s">
        <v>90</v>
      </c>
      <c r="G22" s="7">
        <v>242</v>
      </c>
      <c r="H22" s="46">
        <v>0</v>
      </c>
      <c r="K22" s="60"/>
    </row>
    <row r="23" spans="2:11" ht="14.25" customHeight="1">
      <c r="B23" s="33" t="s">
        <v>42</v>
      </c>
      <c r="C23" s="17">
        <v>909</v>
      </c>
      <c r="D23" s="19" t="s">
        <v>7</v>
      </c>
      <c r="E23" s="19" t="s">
        <v>10</v>
      </c>
      <c r="F23" s="19" t="s">
        <v>90</v>
      </c>
      <c r="G23" s="7">
        <v>244</v>
      </c>
      <c r="H23" s="46">
        <v>12.2</v>
      </c>
      <c r="K23" s="60"/>
    </row>
    <row r="24" spans="2:8" ht="12.75" customHeight="1" hidden="1">
      <c r="B24" s="33" t="s">
        <v>76</v>
      </c>
      <c r="C24" s="17">
        <v>909</v>
      </c>
      <c r="D24" s="19" t="s">
        <v>7</v>
      </c>
      <c r="E24" s="19" t="s">
        <v>10</v>
      </c>
      <c r="F24" s="19" t="s">
        <v>108</v>
      </c>
      <c r="G24" s="7">
        <v>540</v>
      </c>
      <c r="H24" s="46">
        <v>0</v>
      </c>
    </row>
    <row r="25" spans="2:8" ht="11.25" customHeight="1" hidden="1">
      <c r="B25" s="33" t="s">
        <v>43</v>
      </c>
      <c r="C25" s="17">
        <v>909</v>
      </c>
      <c r="D25" s="19" t="s">
        <v>7</v>
      </c>
      <c r="E25" s="19" t="s">
        <v>10</v>
      </c>
      <c r="F25" s="19" t="s">
        <v>88</v>
      </c>
      <c r="G25" s="7">
        <v>851</v>
      </c>
      <c r="H25" s="46">
        <v>0</v>
      </c>
    </row>
    <row r="26" spans="2:8" ht="16.5" customHeight="1">
      <c r="B26" s="33" t="s">
        <v>44</v>
      </c>
      <c r="C26" s="17">
        <v>909</v>
      </c>
      <c r="D26" s="19" t="s">
        <v>7</v>
      </c>
      <c r="E26" s="19" t="s">
        <v>10</v>
      </c>
      <c r="F26" s="19" t="s">
        <v>90</v>
      </c>
      <c r="G26" s="7">
        <v>852</v>
      </c>
      <c r="H26" s="46">
        <v>0.2</v>
      </c>
    </row>
    <row r="27" spans="2:8" ht="31.5" customHeight="1" hidden="1">
      <c r="B27" s="33" t="s">
        <v>65</v>
      </c>
      <c r="C27" s="17">
        <v>909</v>
      </c>
      <c r="D27" s="19" t="s">
        <v>7</v>
      </c>
      <c r="E27" s="19" t="s">
        <v>10</v>
      </c>
      <c r="F27" s="19" t="s">
        <v>92</v>
      </c>
      <c r="G27" s="35">
        <v>244</v>
      </c>
      <c r="H27" s="46">
        <v>0</v>
      </c>
    </row>
    <row r="28" spans="2:8" ht="33.75" customHeight="1" hidden="1">
      <c r="B28" s="22" t="s">
        <v>11</v>
      </c>
      <c r="C28" s="17">
        <v>909</v>
      </c>
      <c r="D28" s="18" t="s">
        <v>7</v>
      </c>
      <c r="E28" s="18" t="s">
        <v>12</v>
      </c>
      <c r="F28" s="18" t="s">
        <v>93</v>
      </c>
      <c r="G28" s="18"/>
      <c r="H28" s="45">
        <v>0</v>
      </c>
    </row>
    <row r="29" spans="2:8" ht="33.75" customHeight="1" hidden="1">
      <c r="B29" s="33" t="s">
        <v>76</v>
      </c>
      <c r="C29" s="17">
        <v>909</v>
      </c>
      <c r="D29" s="19" t="s">
        <v>7</v>
      </c>
      <c r="E29" s="19" t="s">
        <v>12</v>
      </c>
      <c r="F29" s="19" t="s">
        <v>93</v>
      </c>
      <c r="G29" s="7">
        <v>541</v>
      </c>
      <c r="H29" s="46">
        <v>0</v>
      </c>
    </row>
    <row r="30" spans="2:8" ht="33.75" customHeight="1" hidden="1">
      <c r="B30" s="28" t="s">
        <v>45</v>
      </c>
      <c r="C30" s="17">
        <v>909</v>
      </c>
      <c r="D30" s="27" t="s">
        <v>7</v>
      </c>
      <c r="E30" s="18" t="s">
        <v>13</v>
      </c>
      <c r="F30" s="19"/>
      <c r="G30" s="35"/>
      <c r="H30" s="45">
        <f>H31</f>
        <v>0</v>
      </c>
    </row>
    <row r="31" spans="2:8" ht="32.25" customHeight="1" hidden="1">
      <c r="B31" s="51" t="s">
        <v>46</v>
      </c>
      <c r="C31" s="17">
        <v>909</v>
      </c>
      <c r="D31" s="19" t="s">
        <v>7</v>
      </c>
      <c r="E31" s="19" t="s">
        <v>13</v>
      </c>
      <c r="F31" s="19" t="s">
        <v>47</v>
      </c>
      <c r="G31" s="35"/>
      <c r="H31" s="46">
        <v>0</v>
      </c>
    </row>
    <row r="32" spans="2:8" ht="30.75" customHeight="1" hidden="1">
      <c r="B32" s="33" t="s">
        <v>38</v>
      </c>
      <c r="C32" s="17">
        <v>909</v>
      </c>
      <c r="D32" s="19" t="s">
        <v>7</v>
      </c>
      <c r="E32" s="19" t="s">
        <v>13</v>
      </c>
      <c r="F32" s="19" t="s">
        <v>47</v>
      </c>
      <c r="G32" s="7">
        <v>120</v>
      </c>
      <c r="H32" s="46">
        <v>0</v>
      </c>
    </row>
    <row r="33" spans="2:8" ht="30.75" customHeight="1" hidden="1">
      <c r="B33" s="33" t="s">
        <v>36</v>
      </c>
      <c r="C33" s="17">
        <v>909</v>
      </c>
      <c r="D33" s="19" t="s">
        <v>7</v>
      </c>
      <c r="E33" s="19" t="s">
        <v>13</v>
      </c>
      <c r="F33" s="19" t="s">
        <v>47</v>
      </c>
      <c r="G33" s="7">
        <v>121</v>
      </c>
      <c r="H33" s="46">
        <v>0</v>
      </c>
    </row>
    <row r="34" spans="2:8" ht="30" customHeight="1">
      <c r="B34" s="33" t="s">
        <v>65</v>
      </c>
      <c r="C34" s="17">
        <v>909</v>
      </c>
      <c r="D34" s="19" t="s">
        <v>7</v>
      </c>
      <c r="E34" s="19" t="s">
        <v>10</v>
      </c>
      <c r="F34" s="19" t="s">
        <v>92</v>
      </c>
      <c r="G34" s="35">
        <v>244</v>
      </c>
      <c r="H34" s="46">
        <v>2</v>
      </c>
    </row>
    <row r="35" spans="2:8" ht="18" customHeight="1">
      <c r="B35" s="33" t="s">
        <v>122</v>
      </c>
      <c r="C35" s="17">
        <v>909</v>
      </c>
      <c r="D35" s="19" t="s">
        <v>7</v>
      </c>
      <c r="E35" s="19" t="s">
        <v>10</v>
      </c>
      <c r="F35" s="19" t="s">
        <v>108</v>
      </c>
      <c r="G35" s="7"/>
      <c r="H35" s="46">
        <f>H36+H37+H38</f>
        <v>232.10000000000002</v>
      </c>
    </row>
    <row r="36" spans="2:8" ht="15.75" customHeight="1">
      <c r="B36" s="33" t="s">
        <v>41</v>
      </c>
      <c r="C36" s="17">
        <v>909</v>
      </c>
      <c r="D36" s="19" t="s">
        <v>7</v>
      </c>
      <c r="E36" s="19" t="s">
        <v>10</v>
      </c>
      <c r="F36" s="19" t="s">
        <v>108</v>
      </c>
      <c r="G36" s="7">
        <v>242</v>
      </c>
      <c r="H36" s="46">
        <v>106.4</v>
      </c>
    </row>
    <row r="37" spans="2:8" ht="14.25" customHeight="1">
      <c r="B37" s="33" t="s">
        <v>42</v>
      </c>
      <c r="C37" s="17">
        <v>909</v>
      </c>
      <c r="D37" s="19" t="s">
        <v>7</v>
      </c>
      <c r="E37" s="19" t="s">
        <v>10</v>
      </c>
      <c r="F37" s="19" t="s">
        <v>108</v>
      </c>
      <c r="G37" s="7">
        <v>244</v>
      </c>
      <c r="H37" s="46">
        <v>85.7</v>
      </c>
    </row>
    <row r="38" spans="2:8" ht="18" customHeight="1">
      <c r="B38" s="33" t="s">
        <v>76</v>
      </c>
      <c r="C38" s="17">
        <v>909</v>
      </c>
      <c r="D38" s="19" t="s">
        <v>7</v>
      </c>
      <c r="E38" s="19" t="s">
        <v>10</v>
      </c>
      <c r="F38" s="19" t="s">
        <v>108</v>
      </c>
      <c r="G38" s="7">
        <v>540</v>
      </c>
      <c r="H38" s="46">
        <v>40</v>
      </c>
    </row>
    <row r="39" spans="2:8" ht="13.5" customHeight="1">
      <c r="B39" s="22" t="s">
        <v>14</v>
      </c>
      <c r="C39" s="17">
        <v>909</v>
      </c>
      <c r="D39" s="18" t="s">
        <v>7</v>
      </c>
      <c r="E39" s="18" t="s">
        <v>27</v>
      </c>
      <c r="F39" s="20"/>
      <c r="G39" s="20"/>
      <c r="H39" s="45">
        <f>H40+H44</f>
        <v>68</v>
      </c>
    </row>
    <row r="40" spans="2:12" s="9" customFormat="1" ht="36" customHeight="1">
      <c r="B40" s="26" t="s">
        <v>16</v>
      </c>
      <c r="C40" s="17">
        <v>909</v>
      </c>
      <c r="D40" s="18" t="s">
        <v>7</v>
      </c>
      <c r="E40" s="18" t="s">
        <v>27</v>
      </c>
      <c r="F40" s="18" t="s">
        <v>94</v>
      </c>
      <c r="G40" s="18"/>
      <c r="H40" s="45">
        <f>H41+H42+H43</f>
        <v>7.3</v>
      </c>
      <c r="I40" s="11" t="s">
        <v>34</v>
      </c>
      <c r="J40" s="10"/>
      <c r="K40" s="61"/>
      <c r="L40" s="61"/>
    </row>
    <row r="41" spans="2:11" ht="0.75" customHeight="1" hidden="1">
      <c r="B41" s="33" t="s">
        <v>42</v>
      </c>
      <c r="C41" s="17">
        <v>909</v>
      </c>
      <c r="D41" s="19" t="s">
        <v>7</v>
      </c>
      <c r="E41" s="19" t="s">
        <v>27</v>
      </c>
      <c r="F41" s="19" t="s">
        <v>94</v>
      </c>
      <c r="G41" s="19" t="s">
        <v>49</v>
      </c>
      <c r="H41" s="46">
        <v>0</v>
      </c>
      <c r="K41" s="60"/>
    </row>
    <row r="42" spans="2:8" ht="14.25" customHeight="1">
      <c r="B42" s="33" t="s">
        <v>43</v>
      </c>
      <c r="C42" s="17">
        <v>909</v>
      </c>
      <c r="D42" s="19" t="s">
        <v>7</v>
      </c>
      <c r="E42" s="19" t="s">
        <v>27</v>
      </c>
      <c r="F42" s="19" t="s">
        <v>94</v>
      </c>
      <c r="G42" s="19" t="s">
        <v>52</v>
      </c>
      <c r="H42" s="46">
        <v>5</v>
      </c>
    </row>
    <row r="43" spans="2:8" ht="17.25" customHeight="1">
      <c r="B43" s="33" t="s">
        <v>44</v>
      </c>
      <c r="C43" s="17">
        <v>909</v>
      </c>
      <c r="D43" s="19" t="s">
        <v>7</v>
      </c>
      <c r="E43" s="19" t="s">
        <v>27</v>
      </c>
      <c r="F43" s="19" t="s">
        <v>94</v>
      </c>
      <c r="G43" s="7">
        <v>852</v>
      </c>
      <c r="H43" s="46">
        <v>2.3</v>
      </c>
    </row>
    <row r="44" spans="2:8" ht="14.25" customHeight="1">
      <c r="B44" s="33" t="s">
        <v>42</v>
      </c>
      <c r="C44" s="17">
        <v>909</v>
      </c>
      <c r="D44" s="19" t="s">
        <v>7</v>
      </c>
      <c r="E44" s="19" t="s">
        <v>10</v>
      </c>
      <c r="F44" s="19" t="s">
        <v>108</v>
      </c>
      <c r="G44" s="7">
        <v>244</v>
      </c>
      <c r="H44" s="46">
        <v>60.7</v>
      </c>
    </row>
    <row r="45" spans="2:8" ht="15">
      <c r="B45" s="22" t="s">
        <v>28</v>
      </c>
      <c r="C45" s="17">
        <v>909</v>
      </c>
      <c r="D45" s="18" t="s">
        <v>8</v>
      </c>
      <c r="E45" s="19"/>
      <c r="F45" s="19"/>
      <c r="G45" s="19"/>
      <c r="H45" s="44">
        <f>H46</f>
        <v>76</v>
      </c>
    </row>
    <row r="46" spans="2:8" ht="15">
      <c r="B46" s="12" t="s">
        <v>29</v>
      </c>
      <c r="C46" s="17">
        <v>909</v>
      </c>
      <c r="D46" s="18" t="s">
        <v>8</v>
      </c>
      <c r="E46" s="18" t="s">
        <v>18</v>
      </c>
      <c r="F46" s="19"/>
      <c r="G46" s="19"/>
      <c r="H46" s="47">
        <f>H47+H49</f>
        <v>76</v>
      </c>
    </row>
    <row r="47" spans="2:8" ht="15">
      <c r="B47" s="33" t="s">
        <v>38</v>
      </c>
      <c r="C47" s="17">
        <v>909</v>
      </c>
      <c r="D47" s="19" t="s">
        <v>8</v>
      </c>
      <c r="E47" s="19" t="s">
        <v>18</v>
      </c>
      <c r="F47" s="19" t="s">
        <v>95</v>
      </c>
      <c r="G47" s="19" t="s">
        <v>32</v>
      </c>
      <c r="H47" s="47">
        <f>H48</f>
        <v>74</v>
      </c>
    </row>
    <row r="48" spans="2:8" ht="25.5" customHeight="1">
      <c r="B48" s="53" t="s">
        <v>36</v>
      </c>
      <c r="C48" s="17">
        <v>909</v>
      </c>
      <c r="D48" s="19" t="s">
        <v>8</v>
      </c>
      <c r="E48" s="19" t="s">
        <v>18</v>
      </c>
      <c r="F48" s="19" t="s">
        <v>95</v>
      </c>
      <c r="G48" s="19" t="s">
        <v>35</v>
      </c>
      <c r="H48" s="47">
        <v>74</v>
      </c>
    </row>
    <row r="49" spans="2:8" ht="19.5" customHeight="1">
      <c r="B49" s="33" t="s">
        <v>42</v>
      </c>
      <c r="C49" s="17">
        <v>909</v>
      </c>
      <c r="D49" s="19" t="s">
        <v>8</v>
      </c>
      <c r="E49" s="19" t="s">
        <v>18</v>
      </c>
      <c r="F49" s="19" t="s">
        <v>95</v>
      </c>
      <c r="G49" s="19" t="s">
        <v>49</v>
      </c>
      <c r="H49" s="47">
        <v>2</v>
      </c>
    </row>
    <row r="50" spans="2:8" ht="15">
      <c r="B50" s="22" t="s">
        <v>17</v>
      </c>
      <c r="C50" s="17">
        <v>909</v>
      </c>
      <c r="D50" s="18" t="s">
        <v>18</v>
      </c>
      <c r="E50" s="19"/>
      <c r="F50" s="19"/>
      <c r="G50" s="19"/>
      <c r="H50" s="44">
        <f>H51</f>
        <v>128.9</v>
      </c>
    </row>
    <row r="51" spans="2:8" ht="29.25">
      <c r="B51" s="54" t="s">
        <v>50</v>
      </c>
      <c r="C51" s="17">
        <v>909</v>
      </c>
      <c r="D51" s="20" t="s">
        <v>18</v>
      </c>
      <c r="E51" s="20" t="s">
        <v>15</v>
      </c>
      <c r="F51" s="20"/>
      <c r="G51" s="20"/>
      <c r="H51" s="44">
        <f>H52</f>
        <v>128.9</v>
      </c>
    </row>
    <row r="52" spans="2:8" ht="30">
      <c r="B52" s="12" t="s">
        <v>19</v>
      </c>
      <c r="C52" s="17">
        <v>909</v>
      </c>
      <c r="D52" s="19" t="s">
        <v>18</v>
      </c>
      <c r="E52" s="19" t="s">
        <v>15</v>
      </c>
      <c r="F52" s="19" t="s">
        <v>96</v>
      </c>
      <c r="G52" s="19"/>
      <c r="H52" s="47">
        <f>H53</f>
        <v>128.9</v>
      </c>
    </row>
    <row r="53" spans="2:8" ht="15.75" customHeight="1">
      <c r="B53" s="33" t="s">
        <v>42</v>
      </c>
      <c r="C53" s="17">
        <v>909</v>
      </c>
      <c r="D53" s="19" t="s">
        <v>18</v>
      </c>
      <c r="E53" s="19" t="s">
        <v>15</v>
      </c>
      <c r="F53" s="19" t="s">
        <v>96</v>
      </c>
      <c r="G53" s="19" t="s">
        <v>49</v>
      </c>
      <c r="H53" s="47">
        <v>128.9</v>
      </c>
    </row>
    <row r="54" spans="2:8" ht="15" customHeight="1">
      <c r="B54" s="22" t="s">
        <v>77</v>
      </c>
      <c r="C54" s="17">
        <v>909</v>
      </c>
      <c r="D54" s="18" t="s">
        <v>10</v>
      </c>
      <c r="E54" s="18"/>
      <c r="F54" s="18"/>
      <c r="G54" s="18"/>
      <c r="H54" s="44">
        <f>H55+H58+H60</f>
        <v>3567.8</v>
      </c>
    </row>
    <row r="55" spans="2:8" ht="18" customHeight="1">
      <c r="B55" s="26" t="s">
        <v>78</v>
      </c>
      <c r="C55" s="17">
        <v>909</v>
      </c>
      <c r="D55" s="19" t="s">
        <v>10</v>
      </c>
      <c r="E55" s="19" t="s">
        <v>7</v>
      </c>
      <c r="F55" s="19"/>
      <c r="G55" s="19"/>
      <c r="H55" s="47">
        <f>H56+H57</f>
        <v>45</v>
      </c>
    </row>
    <row r="56" spans="2:8" ht="17.25" customHeight="1">
      <c r="B56" s="33" t="s">
        <v>79</v>
      </c>
      <c r="C56" s="17">
        <v>909</v>
      </c>
      <c r="D56" s="19" t="s">
        <v>10</v>
      </c>
      <c r="E56" s="19" t="s">
        <v>7</v>
      </c>
      <c r="F56" s="19" t="s">
        <v>125</v>
      </c>
      <c r="G56" s="19" t="s">
        <v>49</v>
      </c>
      <c r="H56" s="47">
        <v>10</v>
      </c>
    </row>
    <row r="57" spans="2:8" ht="15.75" customHeight="1">
      <c r="B57" s="33" t="s">
        <v>42</v>
      </c>
      <c r="C57" s="17">
        <v>909</v>
      </c>
      <c r="D57" s="19" t="s">
        <v>10</v>
      </c>
      <c r="E57" s="19" t="s">
        <v>7</v>
      </c>
      <c r="F57" s="19" t="s">
        <v>126</v>
      </c>
      <c r="G57" s="19" t="s">
        <v>49</v>
      </c>
      <c r="H57" s="47">
        <v>35</v>
      </c>
    </row>
    <row r="58" spans="2:8" ht="17.25" customHeight="1">
      <c r="B58" s="29" t="s">
        <v>80</v>
      </c>
      <c r="C58" s="17">
        <v>909</v>
      </c>
      <c r="D58" s="40" t="s">
        <v>10</v>
      </c>
      <c r="E58" s="40" t="s">
        <v>81</v>
      </c>
      <c r="F58" s="40" t="s">
        <v>97</v>
      </c>
      <c r="G58" s="40"/>
      <c r="H58" s="48">
        <f>H59</f>
        <v>3477.8</v>
      </c>
    </row>
    <row r="59" spans="2:8" ht="15.75" customHeight="1">
      <c r="B59" s="33" t="s">
        <v>42</v>
      </c>
      <c r="C59" s="17">
        <v>909</v>
      </c>
      <c r="D59" s="40" t="s">
        <v>10</v>
      </c>
      <c r="E59" s="40" t="s">
        <v>81</v>
      </c>
      <c r="F59" s="40" t="s">
        <v>97</v>
      </c>
      <c r="G59" s="40" t="s">
        <v>49</v>
      </c>
      <c r="H59" s="48">
        <v>3477.8</v>
      </c>
    </row>
    <row r="60" spans="2:8" ht="15.75" customHeight="1">
      <c r="B60" s="33" t="s">
        <v>129</v>
      </c>
      <c r="C60" s="17">
        <v>909</v>
      </c>
      <c r="D60" s="40" t="s">
        <v>10</v>
      </c>
      <c r="E60" s="40" t="s">
        <v>130</v>
      </c>
      <c r="F60" s="40"/>
      <c r="G60" s="40"/>
      <c r="H60" s="48">
        <f>H61</f>
        <v>45</v>
      </c>
    </row>
    <row r="61" spans="2:8" ht="15.75" customHeight="1">
      <c r="B61" s="33" t="s">
        <v>131</v>
      </c>
      <c r="C61" s="17">
        <v>909</v>
      </c>
      <c r="D61" s="40" t="s">
        <v>10</v>
      </c>
      <c r="E61" s="40" t="s">
        <v>130</v>
      </c>
      <c r="F61" s="40" t="s">
        <v>132</v>
      </c>
      <c r="G61" s="40"/>
      <c r="H61" s="48">
        <f>H62</f>
        <v>45</v>
      </c>
    </row>
    <row r="62" spans="2:8" ht="15.75" customHeight="1">
      <c r="B62" s="33" t="s">
        <v>42</v>
      </c>
      <c r="C62" s="17">
        <v>909</v>
      </c>
      <c r="D62" s="40" t="s">
        <v>10</v>
      </c>
      <c r="E62" s="40" t="s">
        <v>130</v>
      </c>
      <c r="F62" s="40" t="s">
        <v>132</v>
      </c>
      <c r="G62" s="40" t="s">
        <v>49</v>
      </c>
      <c r="H62" s="48">
        <v>45</v>
      </c>
    </row>
    <row r="63" spans="2:8" ht="14.25" customHeight="1">
      <c r="B63" s="22" t="s">
        <v>55</v>
      </c>
      <c r="C63" s="17">
        <v>909</v>
      </c>
      <c r="D63" s="18" t="s">
        <v>56</v>
      </c>
      <c r="E63" s="19"/>
      <c r="F63" s="19"/>
      <c r="G63" s="19"/>
      <c r="H63" s="44">
        <f>H80+H64+H70</f>
        <v>1638.5000000000002</v>
      </c>
    </row>
    <row r="64" spans="2:8" ht="18" customHeight="1">
      <c r="B64" s="26" t="s">
        <v>66</v>
      </c>
      <c r="C64" s="17">
        <v>909</v>
      </c>
      <c r="D64" s="18" t="s">
        <v>56</v>
      </c>
      <c r="E64" s="19" t="s">
        <v>7</v>
      </c>
      <c r="F64" s="19"/>
      <c r="G64" s="19"/>
      <c r="H64" s="44">
        <f>H65</f>
        <v>226.5</v>
      </c>
    </row>
    <row r="65" spans="2:8" ht="42" customHeight="1">
      <c r="B65" s="24" t="s">
        <v>127</v>
      </c>
      <c r="C65" s="17">
        <v>909</v>
      </c>
      <c r="D65" s="18" t="s">
        <v>56</v>
      </c>
      <c r="E65" s="19" t="s">
        <v>7</v>
      </c>
      <c r="F65" s="40"/>
      <c r="G65" s="19"/>
      <c r="H65" s="44">
        <f>H66+H67+H69</f>
        <v>226.5</v>
      </c>
    </row>
    <row r="66" spans="2:8" ht="15.75" customHeight="1">
      <c r="B66" s="33" t="s">
        <v>42</v>
      </c>
      <c r="C66" s="17">
        <v>909</v>
      </c>
      <c r="D66" s="18" t="s">
        <v>56</v>
      </c>
      <c r="E66" s="19" t="s">
        <v>7</v>
      </c>
      <c r="F66" s="40" t="s">
        <v>133</v>
      </c>
      <c r="G66" s="19" t="s">
        <v>49</v>
      </c>
      <c r="H66" s="47">
        <v>3.7</v>
      </c>
    </row>
    <row r="67" spans="2:8" ht="17.25" customHeight="1">
      <c r="B67" s="33" t="s">
        <v>42</v>
      </c>
      <c r="C67" s="17">
        <v>909</v>
      </c>
      <c r="D67" s="18" t="s">
        <v>56</v>
      </c>
      <c r="E67" s="19" t="s">
        <v>7</v>
      </c>
      <c r="F67" s="40" t="s">
        <v>134</v>
      </c>
      <c r="G67" s="19" t="s">
        <v>49</v>
      </c>
      <c r="H67" s="47">
        <v>22.8</v>
      </c>
    </row>
    <row r="68" spans="2:8" ht="15.75" customHeight="1" hidden="1">
      <c r="B68" s="24" t="s">
        <v>83</v>
      </c>
      <c r="C68" s="17">
        <v>909</v>
      </c>
      <c r="D68" s="18" t="s">
        <v>56</v>
      </c>
      <c r="E68" s="19" t="s">
        <v>7</v>
      </c>
      <c r="F68" s="19" t="s">
        <v>84</v>
      </c>
      <c r="G68" s="19" t="s">
        <v>49</v>
      </c>
      <c r="H68" s="47">
        <v>0</v>
      </c>
    </row>
    <row r="69" spans="2:8" ht="14.25" customHeight="1">
      <c r="B69" s="33" t="s">
        <v>42</v>
      </c>
      <c r="C69" s="17">
        <v>909</v>
      </c>
      <c r="D69" s="19" t="s">
        <v>56</v>
      </c>
      <c r="E69" s="19" t="s">
        <v>7</v>
      </c>
      <c r="F69" s="40" t="s">
        <v>103</v>
      </c>
      <c r="G69" s="7">
        <v>244</v>
      </c>
      <c r="H69" s="46">
        <v>200</v>
      </c>
    </row>
    <row r="70" spans="2:8" ht="15.75" customHeight="1">
      <c r="B70" s="26" t="s">
        <v>71</v>
      </c>
      <c r="C70" s="17">
        <v>909</v>
      </c>
      <c r="D70" s="18" t="s">
        <v>56</v>
      </c>
      <c r="E70" s="19" t="s">
        <v>8</v>
      </c>
      <c r="F70" s="19"/>
      <c r="G70" s="19"/>
      <c r="H70" s="44">
        <f>H71+H74</f>
        <v>1397.3000000000002</v>
      </c>
    </row>
    <row r="71" spans="2:8" ht="1.5" customHeight="1" hidden="1">
      <c r="B71" s="29" t="s">
        <v>72</v>
      </c>
      <c r="C71" s="17">
        <v>909</v>
      </c>
      <c r="D71" s="18" t="s">
        <v>56</v>
      </c>
      <c r="E71" s="19" t="s">
        <v>8</v>
      </c>
      <c r="F71" s="19" t="s">
        <v>73</v>
      </c>
      <c r="G71" s="19"/>
      <c r="H71" s="44">
        <f>H72+H73</f>
        <v>0</v>
      </c>
    </row>
    <row r="72" spans="2:8" ht="17.25" customHeight="1" hidden="1">
      <c r="B72" s="29" t="s">
        <v>68</v>
      </c>
      <c r="C72" s="17">
        <v>909</v>
      </c>
      <c r="D72" s="18" t="s">
        <v>56</v>
      </c>
      <c r="E72" s="19" t="s">
        <v>8</v>
      </c>
      <c r="F72" s="19" t="s">
        <v>74</v>
      </c>
      <c r="G72" s="19" t="s">
        <v>70</v>
      </c>
      <c r="H72" s="44">
        <v>0</v>
      </c>
    </row>
    <row r="73" spans="2:8" ht="17.25" customHeight="1" hidden="1">
      <c r="B73" s="33" t="s">
        <v>42</v>
      </c>
      <c r="C73" s="17">
        <v>909</v>
      </c>
      <c r="D73" s="18" t="s">
        <v>56</v>
      </c>
      <c r="E73" s="19" t="s">
        <v>8</v>
      </c>
      <c r="F73" s="19" t="s">
        <v>74</v>
      </c>
      <c r="G73" s="19" t="s">
        <v>49</v>
      </c>
      <c r="H73" s="44">
        <v>0</v>
      </c>
    </row>
    <row r="74" spans="2:8" ht="15.75" customHeight="1">
      <c r="B74" s="24" t="s">
        <v>72</v>
      </c>
      <c r="C74" s="17">
        <v>909</v>
      </c>
      <c r="D74" s="18" t="s">
        <v>56</v>
      </c>
      <c r="E74" s="19" t="s">
        <v>8</v>
      </c>
      <c r="F74" s="19"/>
      <c r="G74" s="19"/>
      <c r="H74" s="44">
        <f>H75+H76+H77+H78+H79</f>
        <v>1397.3000000000002</v>
      </c>
    </row>
    <row r="75" spans="2:8" ht="18.75" customHeight="1" hidden="1">
      <c r="B75" s="29" t="s">
        <v>111</v>
      </c>
      <c r="C75" s="17">
        <v>909</v>
      </c>
      <c r="D75" s="18" t="s">
        <v>56</v>
      </c>
      <c r="E75" s="19" t="s">
        <v>8</v>
      </c>
      <c r="F75" s="19" t="s">
        <v>110</v>
      </c>
      <c r="G75" s="19" t="s">
        <v>70</v>
      </c>
      <c r="H75" s="47">
        <v>0</v>
      </c>
    </row>
    <row r="76" spans="2:8" ht="18" customHeight="1">
      <c r="B76" s="33" t="s">
        <v>42</v>
      </c>
      <c r="C76" s="17">
        <v>909</v>
      </c>
      <c r="D76" s="18" t="s">
        <v>56</v>
      </c>
      <c r="E76" s="19" t="s">
        <v>8</v>
      </c>
      <c r="F76" s="19" t="s">
        <v>110</v>
      </c>
      <c r="G76" s="19" t="s">
        <v>49</v>
      </c>
      <c r="H76" s="47">
        <v>511.6</v>
      </c>
    </row>
    <row r="77" spans="2:8" ht="14.25" customHeight="1">
      <c r="B77" s="33" t="s">
        <v>42</v>
      </c>
      <c r="C77" s="17">
        <v>909</v>
      </c>
      <c r="D77" s="19" t="s">
        <v>56</v>
      </c>
      <c r="E77" s="19" t="s">
        <v>8</v>
      </c>
      <c r="F77" s="19" t="s">
        <v>108</v>
      </c>
      <c r="G77" s="7">
        <v>244</v>
      </c>
      <c r="H77" s="46">
        <v>589.7</v>
      </c>
    </row>
    <row r="78" spans="2:8" ht="14.25" customHeight="1">
      <c r="B78" s="33" t="s">
        <v>42</v>
      </c>
      <c r="C78" s="17">
        <v>909</v>
      </c>
      <c r="D78" s="19" t="s">
        <v>56</v>
      </c>
      <c r="E78" s="19" t="s">
        <v>8</v>
      </c>
      <c r="F78" s="19" t="s">
        <v>134</v>
      </c>
      <c r="G78" s="7">
        <v>244</v>
      </c>
      <c r="H78" s="46">
        <v>96</v>
      </c>
    </row>
    <row r="79" spans="2:8" ht="42" customHeight="1">
      <c r="B79" s="24" t="s">
        <v>127</v>
      </c>
      <c r="C79" s="17">
        <v>909</v>
      </c>
      <c r="D79" s="18" t="s">
        <v>56</v>
      </c>
      <c r="E79" s="19" t="s">
        <v>8</v>
      </c>
      <c r="F79" s="40" t="s">
        <v>103</v>
      </c>
      <c r="G79" s="19" t="s">
        <v>49</v>
      </c>
      <c r="H79" s="47">
        <v>200</v>
      </c>
    </row>
    <row r="80" spans="2:8" ht="15.75" customHeight="1">
      <c r="B80" s="26" t="s">
        <v>57</v>
      </c>
      <c r="C80" s="17">
        <v>909</v>
      </c>
      <c r="D80" s="18" t="s">
        <v>56</v>
      </c>
      <c r="E80" s="18" t="s">
        <v>18</v>
      </c>
      <c r="F80" s="19"/>
      <c r="G80" s="19"/>
      <c r="H80" s="44">
        <f>H81+H83+H85+H87</f>
        <v>14.7</v>
      </c>
    </row>
    <row r="81" spans="2:8" ht="0.75" customHeight="1" hidden="1">
      <c r="B81" s="29" t="s">
        <v>58</v>
      </c>
      <c r="C81" s="17">
        <v>909</v>
      </c>
      <c r="D81" s="19" t="s">
        <v>56</v>
      </c>
      <c r="E81" s="19" t="s">
        <v>18</v>
      </c>
      <c r="F81" s="19" t="s">
        <v>98</v>
      </c>
      <c r="G81" s="19"/>
      <c r="H81" s="47">
        <f>H82</f>
        <v>0</v>
      </c>
    </row>
    <row r="82" spans="2:8" ht="18" customHeight="1" hidden="1">
      <c r="B82" s="33" t="s">
        <v>42</v>
      </c>
      <c r="C82" s="17">
        <v>909</v>
      </c>
      <c r="D82" s="19" t="s">
        <v>56</v>
      </c>
      <c r="E82" s="19" t="s">
        <v>18</v>
      </c>
      <c r="F82" s="19" t="s">
        <v>98</v>
      </c>
      <c r="G82" s="19" t="s">
        <v>49</v>
      </c>
      <c r="H82" s="47">
        <v>0</v>
      </c>
    </row>
    <row r="83" spans="2:8" ht="2.25" customHeight="1" hidden="1">
      <c r="B83" s="29" t="s">
        <v>60</v>
      </c>
      <c r="C83" s="17">
        <v>909</v>
      </c>
      <c r="D83" s="19" t="s">
        <v>56</v>
      </c>
      <c r="E83" s="19" t="s">
        <v>18</v>
      </c>
      <c r="F83" s="19" t="s">
        <v>61</v>
      </c>
      <c r="G83" s="19"/>
      <c r="H83" s="47">
        <f>H84</f>
        <v>0</v>
      </c>
    </row>
    <row r="84" spans="2:8" ht="18" customHeight="1" hidden="1">
      <c r="B84" s="33" t="s">
        <v>42</v>
      </c>
      <c r="C84" s="17">
        <v>909</v>
      </c>
      <c r="D84" s="19" t="s">
        <v>56</v>
      </c>
      <c r="E84" s="19" t="s">
        <v>18</v>
      </c>
      <c r="F84" s="19" t="s">
        <v>61</v>
      </c>
      <c r="G84" s="19" t="s">
        <v>49</v>
      </c>
      <c r="H84" s="47">
        <v>0</v>
      </c>
    </row>
    <row r="85" spans="2:8" ht="18" customHeight="1">
      <c r="B85" s="29" t="s">
        <v>64</v>
      </c>
      <c r="C85" s="17">
        <v>909</v>
      </c>
      <c r="D85" s="19" t="s">
        <v>56</v>
      </c>
      <c r="E85" s="19" t="s">
        <v>18</v>
      </c>
      <c r="F85" s="19" t="s">
        <v>99</v>
      </c>
      <c r="G85" s="19"/>
      <c r="H85" s="47">
        <f>H86</f>
        <v>14.7</v>
      </c>
    </row>
    <row r="86" spans="2:8" ht="16.5" customHeight="1">
      <c r="B86" s="33" t="s">
        <v>42</v>
      </c>
      <c r="C86" s="17">
        <v>909</v>
      </c>
      <c r="D86" s="19" t="s">
        <v>56</v>
      </c>
      <c r="E86" s="19" t="s">
        <v>18</v>
      </c>
      <c r="F86" s="19" t="s">
        <v>99</v>
      </c>
      <c r="G86" s="19" t="s">
        <v>49</v>
      </c>
      <c r="H86" s="47">
        <v>14.7</v>
      </c>
    </row>
    <row r="87" spans="2:8" ht="1.5" customHeight="1" hidden="1">
      <c r="B87" s="29" t="s">
        <v>85</v>
      </c>
      <c r="C87" s="17">
        <v>909</v>
      </c>
      <c r="D87" s="19" t="s">
        <v>56</v>
      </c>
      <c r="E87" s="19" t="s">
        <v>18</v>
      </c>
      <c r="F87" s="19" t="s">
        <v>100</v>
      </c>
      <c r="G87" s="19"/>
      <c r="H87" s="47"/>
    </row>
    <row r="88" spans="2:8" ht="17.25" customHeight="1" hidden="1">
      <c r="B88" s="33" t="s">
        <v>42</v>
      </c>
      <c r="C88" s="17">
        <v>909</v>
      </c>
      <c r="D88" s="19" t="s">
        <v>56</v>
      </c>
      <c r="E88" s="19" t="s">
        <v>18</v>
      </c>
      <c r="F88" s="19" t="s">
        <v>100</v>
      </c>
      <c r="G88" s="19" t="s">
        <v>49</v>
      </c>
      <c r="H88" s="47">
        <v>0</v>
      </c>
    </row>
    <row r="89" spans="2:8" ht="15">
      <c r="B89" s="22" t="s">
        <v>21</v>
      </c>
      <c r="C89" s="17">
        <v>909</v>
      </c>
      <c r="D89" s="18" t="s">
        <v>20</v>
      </c>
      <c r="E89" s="18"/>
      <c r="F89" s="18"/>
      <c r="G89" s="18"/>
      <c r="H89" s="44">
        <f>H90</f>
        <v>2076.2000000000003</v>
      </c>
    </row>
    <row r="90" spans="2:8" ht="15">
      <c r="B90" s="21" t="s">
        <v>21</v>
      </c>
      <c r="C90" s="17">
        <v>909</v>
      </c>
      <c r="D90" s="18" t="s">
        <v>20</v>
      </c>
      <c r="E90" s="18" t="s">
        <v>7</v>
      </c>
      <c r="F90" s="20"/>
      <c r="G90" s="20"/>
      <c r="H90" s="44">
        <f>H91+H99+H107+H108+H110</f>
        <v>2076.2000000000003</v>
      </c>
    </row>
    <row r="91" spans="2:8" ht="30">
      <c r="B91" s="21" t="s">
        <v>53</v>
      </c>
      <c r="C91" s="17">
        <v>909</v>
      </c>
      <c r="D91" s="19" t="s">
        <v>20</v>
      </c>
      <c r="E91" s="19" t="s">
        <v>7</v>
      </c>
      <c r="F91" s="19" t="s">
        <v>101</v>
      </c>
      <c r="G91" s="19"/>
      <c r="H91" s="47">
        <f>H92+H95+H96+H97+H98</f>
        <v>1623.1</v>
      </c>
    </row>
    <row r="92" spans="2:8" ht="15">
      <c r="B92" s="33" t="s">
        <v>48</v>
      </c>
      <c r="C92" s="17">
        <v>909</v>
      </c>
      <c r="D92" s="19" t="s">
        <v>20</v>
      </c>
      <c r="E92" s="19" t="s">
        <v>7</v>
      </c>
      <c r="F92" s="19" t="s">
        <v>101</v>
      </c>
      <c r="G92" s="7">
        <v>110</v>
      </c>
      <c r="H92" s="47">
        <f>H93+H94</f>
        <v>642</v>
      </c>
    </row>
    <row r="93" spans="2:8" ht="14.25" customHeight="1">
      <c r="B93" s="33" t="s">
        <v>36</v>
      </c>
      <c r="C93" s="17">
        <v>909</v>
      </c>
      <c r="D93" s="19" t="s">
        <v>20</v>
      </c>
      <c r="E93" s="19" t="s">
        <v>7</v>
      </c>
      <c r="F93" s="19" t="s">
        <v>101</v>
      </c>
      <c r="G93" s="7">
        <v>111</v>
      </c>
      <c r="H93" s="47">
        <v>642</v>
      </c>
    </row>
    <row r="94" spans="2:8" ht="15" customHeight="1" hidden="1">
      <c r="B94" s="33" t="s">
        <v>40</v>
      </c>
      <c r="C94" s="17">
        <v>909</v>
      </c>
      <c r="D94" s="19" t="s">
        <v>20</v>
      </c>
      <c r="E94" s="19" t="s">
        <v>7</v>
      </c>
      <c r="F94" s="19" t="s">
        <v>89</v>
      </c>
      <c r="G94" s="7">
        <v>112</v>
      </c>
      <c r="H94" s="47">
        <v>0</v>
      </c>
    </row>
    <row r="95" spans="2:11" ht="15">
      <c r="B95" s="33" t="s">
        <v>41</v>
      </c>
      <c r="C95" s="17">
        <v>909</v>
      </c>
      <c r="D95" s="19" t="s">
        <v>20</v>
      </c>
      <c r="E95" s="19" t="s">
        <v>7</v>
      </c>
      <c r="F95" s="19" t="s">
        <v>101</v>
      </c>
      <c r="G95" s="7">
        <v>242</v>
      </c>
      <c r="H95" s="47">
        <v>3.6</v>
      </c>
      <c r="K95" s="60"/>
    </row>
    <row r="96" spans="2:11" ht="15">
      <c r="B96" s="33" t="s">
        <v>42</v>
      </c>
      <c r="C96" s="17">
        <v>909</v>
      </c>
      <c r="D96" s="19" t="s">
        <v>20</v>
      </c>
      <c r="E96" s="19" t="s">
        <v>7</v>
      </c>
      <c r="F96" s="19" t="s">
        <v>101</v>
      </c>
      <c r="G96" s="7">
        <v>244</v>
      </c>
      <c r="H96" s="47">
        <v>975</v>
      </c>
      <c r="K96" s="60"/>
    </row>
    <row r="97" spans="2:8" ht="15">
      <c r="B97" s="33" t="s">
        <v>43</v>
      </c>
      <c r="C97" s="17">
        <v>909</v>
      </c>
      <c r="D97" s="19" t="s">
        <v>20</v>
      </c>
      <c r="E97" s="19" t="s">
        <v>7</v>
      </c>
      <c r="F97" s="19" t="s">
        <v>101</v>
      </c>
      <c r="G97" s="7">
        <v>851</v>
      </c>
      <c r="H97" s="47">
        <v>2</v>
      </c>
    </row>
    <row r="98" spans="2:8" ht="18" customHeight="1">
      <c r="B98" s="33" t="s">
        <v>44</v>
      </c>
      <c r="C98" s="17">
        <v>909</v>
      </c>
      <c r="D98" s="19" t="s">
        <v>20</v>
      </c>
      <c r="E98" s="19" t="s">
        <v>7</v>
      </c>
      <c r="F98" s="19" t="s">
        <v>101</v>
      </c>
      <c r="G98" s="7">
        <v>852</v>
      </c>
      <c r="H98" s="47">
        <v>0.5</v>
      </c>
    </row>
    <row r="99" spans="2:10" ht="15">
      <c r="B99" s="21" t="s">
        <v>63</v>
      </c>
      <c r="C99" s="17">
        <v>909</v>
      </c>
      <c r="D99" s="19" t="s">
        <v>20</v>
      </c>
      <c r="E99" s="19" t="s">
        <v>7</v>
      </c>
      <c r="F99" s="19" t="s">
        <v>108</v>
      </c>
      <c r="G99" s="19"/>
      <c r="H99" s="47">
        <f>H100+H103+H104+H105+H106</f>
        <v>427.8</v>
      </c>
      <c r="J99" s="5">
        <v>75</v>
      </c>
    </row>
    <row r="100" spans="2:8" ht="15">
      <c r="B100" s="33" t="s">
        <v>48</v>
      </c>
      <c r="C100" s="17">
        <v>909</v>
      </c>
      <c r="D100" s="19" t="s">
        <v>20</v>
      </c>
      <c r="E100" s="19" t="s">
        <v>7</v>
      </c>
      <c r="F100" s="19" t="s">
        <v>108</v>
      </c>
      <c r="G100" s="7">
        <v>110</v>
      </c>
      <c r="H100" s="47">
        <f>H101+H102</f>
        <v>198</v>
      </c>
    </row>
    <row r="101" spans="2:8" ht="15">
      <c r="B101" s="33" t="s">
        <v>36</v>
      </c>
      <c r="C101" s="17">
        <v>909</v>
      </c>
      <c r="D101" s="19" t="s">
        <v>20</v>
      </c>
      <c r="E101" s="19" t="s">
        <v>7</v>
      </c>
      <c r="F101" s="19" t="s">
        <v>108</v>
      </c>
      <c r="G101" s="7">
        <v>111</v>
      </c>
      <c r="H101" s="47">
        <v>198</v>
      </c>
    </row>
    <row r="102" spans="2:8" ht="15.75" customHeight="1" hidden="1">
      <c r="B102" s="33" t="s">
        <v>40</v>
      </c>
      <c r="C102" s="17">
        <v>909</v>
      </c>
      <c r="D102" s="19" t="s">
        <v>20</v>
      </c>
      <c r="E102" s="19" t="s">
        <v>7</v>
      </c>
      <c r="F102" s="19" t="s">
        <v>108</v>
      </c>
      <c r="G102" s="7">
        <v>112</v>
      </c>
      <c r="H102" s="47">
        <v>0</v>
      </c>
    </row>
    <row r="103" spans="2:8" ht="14.25" customHeight="1" hidden="1">
      <c r="B103" s="33" t="s">
        <v>41</v>
      </c>
      <c r="C103" s="17">
        <v>909</v>
      </c>
      <c r="D103" s="19" t="s">
        <v>20</v>
      </c>
      <c r="E103" s="19" t="s">
        <v>7</v>
      </c>
      <c r="F103" s="19" t="s">
        <v>108</v>
      </c>
      <c r="G103" s="7">
        <v>242</v>
      </c>
      <c r="H103" s="47">
        <v>0</v>
      </c>
    </row>
    <row r="104" spans="2:8" ht="15">
      <c r="B104" s="33" t="s">
        <v>42</v>
      </c>
      <c r="C104" s="17">
        <v>909</v>
      </c>
      <c r="D104" s="19" t="s">
        <v>20</v>
      </c>
      <c r="E104" s="19" t="s">
        <v>7</v>
      </c>
      <c r="F104" s="19" t="s">
        <v>108</v>
      </c>
      <c r="G104" s="7">
        <v>244</v>
      </c>
      <c r="H104" s="47">
        <v>229.8</v>
      </c>
    </row>
    <row r="105" spans="2:8" ht="15" hidden="1">
      <c r="B105" s="33" t="s">
        <v>43</v>
      </c>
      <c r="C105" s="17">
        <v>909</v>
      </c>
      <c r="D105" s="19" t="s">
        <v>20</v>
      </c>
      <c r="E105" s="19" t="s">
        <v>7</v>
      </c>
      <c r="F105" s="19" t="s">
        <v>54</v>
      </c>
      <c r="G105" s="7">
        <v>851</v>
      </c>
      <c r="H105" s="47">
        <v>0</v>
      </c>
    </row>
    <row r="106" spans="2:10" ht="15" hidden="1">
      <c r="B106" s="33" t="s">
        <v>44</v>
      </c>
      <c r="C106" s="17">
        <v>909</v>
      </c>
      <c r="D106" s="19" t="s">
        <v>20</v>
      </c>
      <c r="E106" s="19" t="s">
        <v>7</v>
      </c>
      <c r="F106" s="19" t="s">
        <v>54</v>
      </c>
      <c r="G106" s="7">
        <v>852</v>
      </c>
      <c r="H106" s="47">
        <v>0</v>
      </c>
      <c r="J106" s="5">
        <v>3200</v>
      </c>
    </row>
    <row r="107" spans="2:8" ht="36" customHeight="1" hidden="1">
      <c r="B107" s="33" t="s">
        <v>48</v>
      </c>
      <c r="C107" s="17">
        <v>909</v>
      </c>
      <c r="D107" s="19" t="s">
        <v>20</v>
      </c>
      <c r="E107" s="19" t="s">
        <v>7</v>
      </c>
      <c r="F107" s="19" t="s">
        <v>75</v>
      </c>
      <c r="G107" s="7">
        <v>110</v>
      </c>
      <c r="H107" s="47">
        <v>0</v>
      </c>
    </row>
    <row r="108" spans="2:8" ht="27.75" customHeight="1">
      <c r="B108" s="29" t="s">
        <v>86</v>
      </c>
      <c r="C108" s="17">
        <v>909</v>
      </c>
      <c r="D108" s="41" t="s">
        <v>20</v>
      </c>
      <c r="E108" s="41" t="s">
        <v>7</v>
      </c>
      <c r="F108" s="31" t="s">
        <v>135</v>
      </c>
      <c r="G108" s="62"/>
      <c r="H108" s="44">
        <f>H109</f>
        <v>25.3</v>
      </c>
    </row>
    <row r="109" spans="2:8" ht="17.25" customHeight="1">
      <c r="B109" s="33" t="s">
        <v>36</v>
      </c>
      <c r="C109" s="17">
        <v>909</v>
      </c>
      <c r="D109" s="31" t="s">
        <v>20</v>
      </c>
      <c r="E109" s="31" t="s">
        <v>7</v>
      </c>
      <c r="F109" s="31" t="s">
        <v>135</v>
      </c>
      <c r="G109" s="7">
        <v>111</v>
      </c>
      <c r="H109" s="47">
        <v>25.3</v>
      </c>
    </row>
    <row r="110" spans="2:8" ht="15.75" customHeight="1" hidden="1">
      <c r="B110" s="24" t="s">
        <v>83</v>
      </c>
      <c r="C110" s="17">
        <v>909</v>
      </c>
      <c r="D110" s="38" t="s">
        <v>20</v>
      </c>
      <c r="E110" s="39" t="s">
        <v>7</v>
      </c>
      <c r="F110" s="19" t="s">
        <v>108</v>
      </c>
      <c r="G110" s="39" t="s">
        <v>49</v>
      </c>
      <c r="H110" s="49">
        <v>0</v>
      </c>
    </row>
    <row r="111" spans="2:8" ht="15">
      <c r="B111" s="22" t="s">
        <v>22</v>
      </c>
      <c r="C111" s="17">
        <v>909</v>
      </c>
      <c r="D111" s="18" t="s">
        <v>23</v>
      </c>
      <c r="E111" s="19"/>
      <c r="F111" s="19"/>
      <c r="G111" s="19"/>
      <c r="H111" s="44">
        <f>H112</f>
        <v>282.5</v>
      </c>
    </row>
    <row r="112" spans="2:8" ht="15">
      <c r="B112" s="23" t="s">
        <v>24</v>
      </c>
      <c r="C112" s="17">
        <v>909</v>
      </c>
      <c r="D112" s="20" t="s">
        <v>23</v>
      </c>
      <c r="E112" s="20" t="s">
        <v>7</v>
      </c>
      <c r="F112" s="19"/>
      <c r="G112" s="19"/>
      <c r="H112" s="44">
        <f>H113</f>
        <v>282.5</v>
      </c>
    </row>
    <row r="113" spans="2:8" ht="15">
      <c r="B113" s="24" t="s">
        <v>25</v>
      </c>
      <c r="C113" s="17">
        <v>909</v>
      </c>
      <c r="D113" s="19" t="s">
        <v>23</v>
      </c>
      <c r="E113" s="19" t="s">
        <v>7</v>
      </c>
      <c r="F113" s="19" t="s">
        <v>104</v>
      </c>
      <c r="G113" s="19"/>
      <c r="H113" s="47">
        <f>H114</f>
        <v>282.5</v>
      </c>
    </row>
    <row r="114" spans="2:8" ht="13.5" customHeight="1">
      <c r="B114" s="24" t="s">
        <v>62</v>
      </c>
      <c r="C114" s="17">
        <v>909</v>
      </c>
      <c r="D114" s="19" t="s">
        <v>23</v>
      </c>
      <c r="E114" s="19" t="s">
        <v>7</v>
      </c>
      <c r="F114" s="19" t="s">
        <v>104</v>
      </c>
      <c r="G114" s="19" t="s">
        <v>105</v>
      </c>
      <c r="H114" s="47">
        <v>282.5</v>
      </c>
    </row>
    <row r="115" spans="2:8" ht="21" customHeight="1" hidden="1">
      <c r="B115" s="22" t="s">
        <v>112</v>
      </c>
      <c r="C115" s="22"/>
      <c r="D115" s="18" t="s">
        <v>113</v>
      </c>
      <c r="E115" s="18"/>
      <c r="F115" s="19"/>
      <c r="G115" s="19"/>
      <c r="H115" s="47">
        <f>H116</f>
        <v>0</v>
      </c>
    </row>
    <row r="116" spans="2:8" ht="18.75" customHeight="1" hidden="1">
      <c r="B116" s="24" t="s">
        <v>114</v>
      </c>
      <c r="C116" s="24"/>
      <c r="D116" s="18" t="s">
        <v>113</v>
      </c>
      <c r="E116" s="18" t="s">
        <v>8</v>
      </c>
      <c r="F116" s="19"/>
      <c r="G116" s="19"/>
      <c r="H116" s="47">
        <f>H117</f>
        <v>0</v>
      </c>
    </row>
    <row r="117" spans="2:8" ht="24.75" customHeight="1" hidden="1">
      <c r="B117" s="24" t="s">
        <v>115</v>
      </c>
      <c r="C117" s="24"/>
      <c r="D117" s="19" t="s">
        <v>113</v>
      </c>
      <c r="E117" s="19" t="s">
        <v>8</v>
      </c>
      <c r="F117" s="19" t="s">
        <v>103</v>
      </c>
      <c r="G117" s="19"/>
      <c r="H117" s="47">
        <f>H118</f>
        <v>0</v>
      </c>
    </row>
    <row r="118" spans="2:8" ht="18" customHeight="1" hidden="1">
      <c r="B118" s="33" t="s">
        <v>42</v>
      </c>
      <c r="C118" s="33"/>
      <c r="D118" s="19" t="s">
        <v>113</v>
      </c>
      <c r="E118" s="19" t="s">
        <v>8</v>
      </c>
      <c r="F118" s="19" t="s">
        <v>103</v>
      </c>
      <c r="G118" s="19" t="s">
        <v>49</v>
      </c>
      <c r="H118" s="47">
        <v>0</v>
      </c>
    </row>
    <row r="119" spans="2:8" ht="15">
      <c r="B119" s="22" t="s">
        <v>5</v>
      </c>
      <c r="C119" s="22"/>
      <c r="D119" s="18"/>
      <c r="E119" s="18"/>
      <c r="F119" s="18"/>
      <c r="G119" s="18"/>
      <c r="H119" s="44">
        <f>H111+H89+H50+H45+H11+H63+H54+H115</f>
        <v>9771.100000000002</v>
      </c>
    </row>
    <row r="120" spans="7:8" ht="12.75">
      <c r="G120" s="55"/>
      <c r="H120" s="37"/>
    </row>
    <row r="121" ht="12.75">
      <c r="G121" s="4"/>
    </row>
    <row r="122" spans="7:8" ht="12.75">
      <c r="G122" s="4"/>
      <c r="H122" s="10"/>
    </row>
    <row r="123" ht="12.75">
      <c r="G123" s="4"/>
    </row>
    <row r="124" ht="12.75">
      <c r="G124" s="4"/>
    </row>
    <row r="125" ht="12.75">
      <c r="G125" s="4"/>
    </row>
    <row r="126" ht="12.75">
      <c r="G126" s="4"/>
    </row>
    <row r="127" ht="12.75">
      <c r="G127" s="4"/>
    </row>
    <row r="128" ht="12.75">
      <c r="G128" s="4"/>
    </row>
    <row r="129" ht="12.75">
      <c r="G129" s="4"/>
    </row>
    <row r="130" ht="12.75">
      <c r="G130" s="4"/>
    </row>
    <row r="131" ht="12.75">
      <c r="G131" s="4"/>
    </row>
    <row r="132" ht="12.75">
      <c r="G132" s="4"/>
    </row>
    <row r="133" ht="12.75">
      <c r="G133" s="4"/>
    </row>
    <row r="134" ht="12.75">
      <c r="G134" s="4"/>
    </row>
    <row r="135" ht="12.75">
      <c r="G135" s="4"/>
    </row>
    <row r="136" ht="12.75">
      <c r="G136" s="4"/>
    </row>
    <row r="137" ht="12.75">
      <c r="G137" s="4"/>
    </row>
    <row r="138" ht="12.75">
      <c r="G138" s="4"/>
    </row>
    <row r="139" ht="12.75">
      <c r="G139" s="4"/>
    </row>
    <row r="140" ht="12.75">
      <c r="G140" s="4"/>
    </row>
    <row r="141" ht="12.75">
      <c r="G141" s="4"/>
    </row>
    <row r="142" ht="12.75">
      <c r="G142" s="4"/>
    </row>
  </sheetData>
  <sheetProtection/>
  <mergeCells count="6">
    <mergeCell ref="B7:H7"/>
    <mergeCell ref="B8:H8"/>
    <mergeCell ref="F3:H3"/>
    <mergeCell ref="F4:H4"/>
    <mergeCell ref="F5:H5"/>
    <mergeCell ref="B6:H6"/>
  </mergeCells>
  <printOptions/>
  <pageMargins left="0.78" right="0.16" top="0.2" bottom="0.18" header="0.2" footer="0.18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37"/>
  <sheetViews>
    <sheetView zoomScale="75" zoomScaleNormal="75" workbookViewId="0" topLeftCell="A1">
      <selection activeCell="C10" sqref="C10:C46"/>
    </sheetView>
  </sheetViews>
  <sheetFormatPr defaultColWidth="9.00390625" defaultRowHeight="12.75"/>
  <cols>
    <col min="1" max="1" width="3.875" style="0" customWidth="1"/>
    <col min="2" max="2" width="94.75390625" style="0" customWidth="1"/>
    <col min="3" max="3" width="11.875" style="0" customWidth="1"/>
    <col min="4" max="4" width="10.125" style="0" customWidth="1"/>
    <col min="5" max="5" width="9.00390625" style="0" customWidth="1"/>
    <col min="6" max="6" width="11.25390625" style="0" customWidth="1"/>
    <col min="7" max="7" width="8.875" style="0" customWidth="1"/>
    <col min="8" max="8" width="15.875" style="5" customWidth="1"/>
    <col min="9" max="9" width="11.00390625" style="0" hidden="1" customWidth="1"/>
    <col min="10" max="10" width="0.2421875" style="5" hidden="1" customWidth="1"/>
    <col min="11" max="12" width="9.125" style="57" customWidth="1"/>
  </cols>
  <sheetData>
    <row r="2" spans="2:9" ht="12.75">
      <c r="B2" s="1"/>
      <c r="C2" s="1"/>
      <c r="D2" s="1"/>
      <c r="E2" s="2"/>
      <c r="F2" s="2" t="s">
        <v>118</v>
      </c>
      <c r="G2" s="2"/>
      <c r="H2" s="8"/>
      <c r="I2" s="3"/>
    </row>
    <row r="3" spans="2:9" ht="12.75">
      <c r="B3" s="1"/>
      <c r="C3" s="1"/>
      <c r="D3" s="1"/>
      <c r="E3" s="2"/>
      <c r="F3" s="71" t="s">
        <v>106</v>
      </c>
      <c r="G3" s="71"/>
      <c r="H3" s="71"/>
      <c r="I3" s="3"/>
    </row>
    <row r="4" spans="2:9" ht="12.75">
      <c r="B4" s="1"/>
      <c r="C4" s="1"/>
      <c r="D4" s="1"/>
      <c r="E4" s="2"/>
      <c r="F4" s="71" t="s">
        <v>107</v>
      </c>
      <c r="G4" s="71"/>
      <c r="H4" s="71"/>
      <c r="I4" s="3"/>
    </row>
    <row r="5" spans="2:9" ht="12.75">
      <c r="B5" s="1"/>
      <c r="C5" s="1"/>
      <c r="D5" s="1"/>
      <c r="E5" s="2"/>
      <c r="F5" s="72" t="s">
        <v>121</v>
      </c>
      <c r="G5" s="72"/>
      <c r="H5" s="72"/>
      <c r="I5" s="3"/>
    </row>
    <row r="6" spans="2:8" ht="15">
      <c r="B6" s="70" t="s">
        <v>30</v>
      </c>
      <c r="C6" s="70"/>
      <c r="D6" s="70"/>
      <c r="E6" s="70"/>
      <c r="F6" s="70"/>
      <c r="G6" s="70"/>
      <c r="H6" s="70"/>
    </row>
    <row r="7" spans="2:8" ht="15">
      <c r="B7" s="70" t="s">
        <v>117</v>
      </c>
      <c r="C7" s="70"/>
      <c r="D7" s="70"/>
      <c r="E7" s="70"/>
      <c r="F7" s="70"/>
      <c r="G7" s="70"/>
      <c r="H7" s="70"/>
    </row>
    <row r="8" spans="2:8" ht="15">
      <c r="B8" s="70" t="s">
        <v>128</v>
      </c>
      <c r="C8" s="70"/>
      <c r="D8" s="70"/>
      <c r="E8" s="70"/>
      <c r="F8" s="70"/>
      <c r="G8" s="70"/>
      <c r="H8" s="70"/>
    </row>
    <row r="9" spans="2:8" ht="15">
      <c r="B9" s="13"/>
      <c r="C9" s="13"/>
      <c r="D9" s="13"/>
      <c r="E9" s="13"/>
      <c r="F9" s="13"/>
      <c r="G9" s="13"/>
      <c r="H9" s="56" t="s">
        <v>51</v>
      </c>
    </row>
    <row r="10" spans="2:13" ht="114.75">
      <c r="B10" s="14" t="s">
        <v>0</v>
      </c>
      <c r="C10" s="15" t="s">
        <v>120</v>
      </c>
      <c r="D10" s="15" t="s">
        <v>1</v>
      </c>
      <c r="E10" s="15" t="s">
        <v>2</v>
      </c>
      <c r="F10" s="15" t="s">
        <v>3</v>
      </c>
      <c r="G10" s="15" t="s">
        <v>4</v>
      </c>
      <c r="H10" s="16" t="s">
        <v>31</v>
      </c>
      <c r="J10" s="6" t="s">
        <v>33</v>
      </c>
      <c r="M10" s="58"/>
    </row>
    <row r="11" spans="2:8" ht="15">
      <c r="B11" s="17" t="s">
        <v>6</v>
      </c>
      <c r="C11" s="17">
        <v>909</v>
      </c>
      <c r="D11" s="18" t="s">
        <v>7</v>
      </c>
      <c r="E11" s="19"/>
      <c r="F11" s="19"/>
      <c r="G11" s="19"/>
      <c r="H11" s="44">
        <f>H12+H17+H28+H30+H39</f>
        <v>1943</v>
      </c>
    </row>
    <row r="12" spans="2:8" ht="28.5">
      <c r="B12" s="50" t="s">
        <v>37</v>
      </c>
      <c r="C12" s="17">
        <v>909</v>
      </c>
      <c r="D12" s="20" t="s">
        <v>7</v>
      </c>
      <c r="E12" s="20" t="s">
        <v>8</v>
      </c>
      <c r="F12" s="20"/>
      <c r="G12" s="20"/>
      <c r="H12" s="45">
        <f>H13</f>
        <v>780</v>
      </c>
    </row>
    <row r="13" spans="2:8" ht="15">
      <c r="B13" s="51" t="s">
        <v>26</v>
      </c>
      <c r="C13" s="17">
        <v>909</v>
      </c>
      <c r="D13" s="19" t="s">
        <v>7</v>
      </c>
      <c r="E13" s="19" t="s">
        <v>8</v>
      </c>
      <c r="F13" s="19" t="s">
        <v>91</v>
      </c>
      <c r="G13" s="19"/>
      <c r="H13" s="45">
        <f>H14+H16</f>
        <v>780</v>
      </c>
    </row>
    <row r="14" spans="2:8" ht="15">
      <c r="B14" s="52" t="s">
        <v>38</v>
      </c>
      <c r="C14" s="17">
        <v>909</v>
      </c>
      <c r="D14" s="18" t="s">
        <v>7</v>
      </c>
      <c r="E14" s="18" t="s">
        <v>8</v>
      </c>
      <c r="F14" s="18" t="s">
        <v>91</v>
      </c>
      <c r="G14" s="18" t="s">
        <v>32</v>
      </c>
      <c r="H14" s="45">
        <f>H15</f>
        <v>780</v>
      </c>
    </row>
    <row r="15" spans="2:8" ht="14.25" customHeight="1">
      <c r="B15" s="53" t="s">
        <v>36</v>
      </c>
      <c r="C15" s="17">
        <v>909</v>
      </c>
      <c r="D15" s="19" t="s">
        <v>7</v>
      </c>
      <c r="E15" s="19" t="s">
        <v>8</v>
      </c>
      <c r="F15" s="19" t="s">
        <v>91</v>
      </c>
      <c r="G15" s="19" t="s">
        <v>35</v>
      </c>
      <c r="H15" s="46">
        <v>780</v>
      </c>
    </row>
    <row r="16" spans="2:12" s="30" customFormat="1" ht="25.5" customHeight="1" hidden="1">
      <c r="B16" s="34" t="s">
        <v>87</v>
      </c>
      <c r="C16" s="17">
        <v>909</v>
      </c>
      <c r="D16" s="31" t="s">
        <v>7</v>
      </c>
      <c r="E16" s="31" t="s">
        <v>8</v>
      </c>
      <c r="F16" s="31" t="s">
        <v>91</v>
      </c>
      <c r="G16" s="36">
        <v>321</v>
      </c>
      <c r="H16" s="47">
        <v>0</v>
      </c>
      <c r="J16" s="32"/>
      <c r="K16" s="57"/>
      <c r="L16" s="57"/>
    </row>
    <row r="17" spans="2:11" ht="30">
      <c r="B17" s="22" t="s">
        <v>9</v>
      </c>
      <c r="C17" s="17">
        <v>909</v>
      </c>
      <c r="D17" s="20" t="s">
        <v>7</v>
      </c>
      <c r="E17" s="20" t="s">
        <v>10</v>
      </c>
      <c r="F17" s="20"/>
      <c r="G17" s="20"/>
      <c r="H17" s="45">
        <f>H18+H34+H35</f>
        <v>1119.2</v>
      </c>
      <c r="K17" s="59"/>
    </row>
    <row r="18" spans="2:8" ht="30">
      <c r="B18" s="51" t="s">
        <v>39</v>
      </c>
      <c r="C18" s="17">
        <v>909</v>
      </c>
      <c r="D18" s="19" t="s">
        <v>7</v>
      </c>
      <c r="E18" s="19" t="s">
        <v>10</v>
      </c>
      <c r="F18" s="19" t="s">
        <v>90</v>
      </c>
      <c r="G18" s="19"/>
      <c r="H18" s="46">
        <f>H19+H22+H23+H25+H26+H24</f>
        <v>910.3000000000001</v>
      </c>
    </row>
    <row r="19" spans="2:8" ht="15">
      <c r="B19" s="33" t="s">
        <v>38</v>
      </c>
      <c r="C19" s="17">
        <v>909</v>
      </c>
      <c r="D19" s="18" t="s">
        <v>7</v>
      </c>
      <c r="E19" s="18" t="s">
        <v>10</v>
      </c>
      <c r="F19" s="18" t="s">
        <v>90</v>
      </c>
      <c r="G19" s="25">
        <v>120</v>
      </c>
      <c r="H19" s="45">
        <f>H20+H21</f>
        <v>904</v>
      </c>
    </row>
    <row r="20" spans="2:8" ht="15">
      <c r="B20" s="33" t="s">
        <v>36</v>
      </c>
      <c r="C20" s="17">
        <v>909</v>
      </c>
      <c r="D20" s="19" t="s">
        <v>7</v>
      </c>
      <c r="E20" s="19" t="s">
        <v>10</v>
      </c>
      <c r="F20" s="19" t="s">
        <v>90</v>
      </c>
      <c r="G20" s="7">
        <v>121</v>
      </c>
      <c r="H20" s="46">
        <v>900</v>
      </c>
    </row>
    <row r="21" spans="2:8" ht="15">
      <c r="B21" s="33" t="s">
        <v>40</v>
      </c>
      <c r="C21" s="17">
        <v>909</v>
      </c>
      <c r="D21" s="19" t="s">
        <v>7</v>
      </c>
      <c r="E21" s="19" t="s">
        <v>10</v>
      </c>
      <c r="F21" s="19" t="s">
        <v>90</v>
      </c>
      <c r="G21" s="7">
        <v>122</v>
      </c>
      <c r="H21" s="46">
        <v>4</v>
      </c>
    </row>
    <row r="22" spans="2:11" ht="15" hidden="1">
      <c r="B22" s="33" t="s">
        <v>41</v>
      </c>
      <c r="C22" s="17">
        <v>909</v>
      </c>
      <c r="D22" s="19" t="s">
        <v>7</v>
      </c>
      <c r="E22" s="19" t="s">
        <v>10</v>
      </c>
      <c r="F22" s="19" t="s">
        <v>90</v>
      </c>
      <c r="G22" s="7">
        <v>242</v>
      </c>
      <c r="H22" s="46">
        <v>0</v>
      </c>
      <c r="K22" s="60"/>
    </row>
    <row r="23" spans="2:11" ht="14.25" customHeight="1">
      <c r="B23" s="33" t="s">
        <v>42</v>
      </c>
      <c r="C23" s="17">
        <v>909</v>
      </c>
      <c r="D23" s="19" t="s">
        <v>7</v>
      </c>
      <c r="E23" s="19" t="s">
        <v>10</v>
      </c>
      <c r="F23" s="19" t="s">
        <v>90</v>
      </c>
      <c r="G23" s="7">
        <v>244</v>
      </c>
      <c r="H23" s="46">
        <v>6.1</v>
      </c>
      <c r="K23" s="60"/>
    </row>
    <row r="24" spans="2:8" ht="12.75" customHeight="1" hidden="1">
      <c r="B24" s="33" t="s">
        <v>76</v>
      </c>
      <c r="C24" s="17">
        <v>909</v>
      </c>
      <c r="D24" s="19" t="s">
        <v>7</v>
      </c>
      <c r="E24" s="19" t="s">
        <v>10</v>
      </c>
      <c r="F24" s="19" t="s">
        <v>108</v>
      </c>
      <c r="G24" s="7">
        <v>540</v>
      </c>
      <c r="H24" s="46">
        <v>0</v>
      </c>
    </row>
    <row r="25" spans="2:8" ht="11.25" customHeight="1" hidden="1">
      <c r="B25" s="33" t="s">
        <v>43</v>
      </c>
      <c r="C25" s="17">
        <v>909</v>
      </c>
      <c r="D25" s="19" t="s">
        <v>7</v>
      </c>
      <c r="E25" s="19" t="s">
        <v>10</v>
      </c>
      <c r="F25" s="19" t="s">
        <v>88</v>
      </c>
      <c r="G25" s="7">
        <v>851</v>
      </c>
      <c r="H25" s="46">
        <v>0</v>
      </c>
    </row>
    <row r="26" spans="2:8" ht="16.5" customHeight="1">
      <c r="B26" s="33" t="s">
        <v>44</v>
      </c>
      <c r="C26" s="17">
        <v>909</v>
      </c>
      <c r="D26" s="19" t="s">
        <v>7</v>
      </c>
      <c r="E26" s="19" t="s">
        <v>10</v>
      </c>
      <c r="F26" s="19" t="s">
        <v>90</v>
      </c>
      <c r="G26" s="7">
        <v>852</v>
      </c>
      <c r="H26" s="46">
        <v>0.2</v>
      </c>
    </row>
    <row r="27" spans="2:8" ht="31.5" customHeight="1" hidden="1">
      <c r="B27" s="33" t="s">
        <v>65</v>
      </c>
      <c r="C27" s="17">
        <v>909</v>
      </c>
      <c r="D27" s="19" t="s">
        <v>7</v>
      </c>
      <c r="E27" s="19" t="s">
        <v>10</v>
      </c>
      <c r="F27" s="19" t="s">
        <v>92</v>
      </c>
      <c r="G27" s="35">
        <v>244</v>
      </c>
      <c r="H27" s="46">
        <v>0</v>
      </c>
    </row>
    <row r="28" spans="2:8" ht="33.75" customHeight="1" hidden="1">
      <c r="B28" s="22" t="s">
        <v>11</v>
      </c>
      <c r="C28" s="17">
        <v>909</v>
      </c>
      <c r="D28" s="18" t="s">
        <v>7</v>
      </c>
      <c r="E28" s="18" t="s">
        <v>12</v>
      </c>
      <c r="F28" s="18" t="s">
        <v>93</v>
      </c>
      <c r="G28" s="18"/>
      <c r="H28" s="45">
        <v>0</v>
      </c>
    </row>
    <row r="29" spans="2:8" ht="33.75" customHeight="1" hidden="1">
      <c r="B29" s="33" t="s">
        <v>76</v>
      </c>
      <c r="C29" s="17">
        <v>909</v>
      </c>
      <c r="D29" s="19" t="s">
        <v>7</v>
      </c>
      <c r="E29" s="19" t="s">
        <v>12</v>
      </c>
      <c r="F29" s="19" t="s">
        <v>93</v>
      </c>
      <c r="G29" s="7">
        <v>541</v>
      </c>
      <c r="H29" s="46">
        <v>0</v>
      </c>
    </row>
    <row r="30" spans="2:8" ht="33.75" customHeight="1" hidden="1">
      <c r="B30" s="28" t="s">
        <v>45</v>
      </c>
      <c r="C30" s="17">
        <v>909</v>
      </c>
      <c r="D30" s="27" t="s">
        <v>7</v>
      </c>
      <c r="E30" s="18" t="s">
        <v>13</v>
      </c>
      <c r="F30" s="19"/>
      <c r="G30" s="35"/>
      <c r="H30" s="45">
        <f>H31</f>
        <v>0</v>
      </c>
    </row>
    <row r="31" spans="2:8" ht="32.25" customHeight="1" hidden="1">
      <c r="B31" s="51" t="s">
        <v>46</v>
      </c>
      <c r="C31" s="17">
        <v>909</v>
      </c>
      <c r="D31" s="19" t="s">
        <v>7</v>
      </c>
      <c r="E31" s="19" t="s">
        <v>13</v>
      </c>
      <c r="F31" s="19" t="s">
        <v>47</v>
      </c>
      <c r="G31" s="35"/>
      <c r="H31" s="46">
        <v>0</v>
      </c>
    </row>
    <row r="32" spans="2:8" ht="30.75" customHeight="1" hidden="1">
      <c r="B32" s="33" t="s">
        <v>38</v>
      </c>
      <c r="C32" s="17">
        <v>909</v>
      </c>
      <c r="D32" s="19" t="s">
        <v>7</v>
      </c>
      <c r="E32" s="19" t="s">
        <v>13</v>
      </c>
      <c r="F32" s="19" t="s">
        <v>47</v>
      </c>
      <c r="G32" s="7">
        <v>120</v>
      </c>
      <c r="H32" s="46">
        <v>0</v>
      </c>
    </row>
    <row r="33" spans="2:8" ht="30.75" customHeight="1" hidden="1">
      <c r="B33" s="33" t="s">
        <v>36</v>
      </c>
      <c r="C33" s="17">
        <v>909</v>
      </c>
      <c r="D33" s="19" t="s">
        <v>7</v>
      </c>
      <c r="E33" s="19" t="s">
        <v>13</v>
      </c>
      <c r="F33" s="19" t="s">
        <v>47</v>
      </c>
      <c r="G33" s="7">
        <v>121</v>
      </c>
      <c r="H33" s="46">
        <v>0</v>
      </c>
    </row>
    <row r="34" spans="2:8" ht="30" customHeight="1">
      <c r="B34" s="33" t="s">
        <v>65</v>
      </c>
      <c r="C34" s="17">
        <v>909</v>
      </c>
      <c r="D34" s="19" t="s">
        <v>7</v>
      </c>
      <c r="E34" s="19" t="s">
        <v>10</v>
      </c>
      <c r="F34" s="19" t="s">
        <v>92</v>
      </c>
      <c r="G34" s="35">
        <v>244</v>
      </c>
      <c r="H34" s="46">
        <v>2</v>
      </c>
    </row>
    <row r="35" spans="2:8" ht="18" customHeight="1">
      <c r="B35" s="33" t="s">
        <v>122</v>
      </c>
      <c r="C35" s="17">
        <v>909</v>
      </c>
      <c r="D35" s="19" t="s">
        <v>7</v>
      </c>
      <c r="E35" s="19" t="s">
        <v>10</v>
      </c>
      <c r="F35" s="19" t="s">
        <v>108</v>
      </c>
      <c r="G35" s="7"/>
      <c r="H35" s="46">
        <f>H36+H37+H38</f>
        <v>206.9</v>
      </c>
    </row>
    <row r="36" spans="2:8" ht="15.75" customHeight="1">
      <c r="B36" s="33" t="s">
        <v>41</v>
      </c>
      <c r="C36" s="17">
        <v>909</v>
      </c>
      <c r="D36" s="19" t="s">
        <v>7</v>
      </c>
      <c r="E36" s="19" t="s">
        <v>10</v>
      </c>
      <c r="F36" s="19" t="s">
        <v>108</v>
      </c>
      <c r="G36" s="7">
        <v>242</v>
      </c>
      <c r="H36" s="46">
        <v>78</v>
      </c>
    </row>
    <row r="37" spans="2:8" ht="14.25" customHeight="1">
      <c r="B37" s="33" t="s">
        <v>42</v>
      </c>
      <c r="C37" s="17">
        <v>909</v>
      </c>
      <c r="D37" s="19" t="s">
        <v>7</v>
      </c>
      <c r="E37" s="19" t="s">
        <v>10</v>
      </c>
      <c r="F37" s="19" t="s">
        <v>108</v>
      </c>
      <c r="G37" s="7">
        <v>244</v>
      </c>
      <c r="H37" s="46">
        <v>88.9</v>
      </c>
    </row>
    <row r="38" spans="2:8" ht="18" customHeight="1">
      <c r="B38" s="33" t="s">
        <v>76</v>
      </c>
      <c r="C38" s="17">
        <v>909</v>
      </c>
      <c r="D38" s="19" t="s">
        <v>7</v>
      </c>
      <c r="E38" s="19" t="s">
        <v>10</v>
      </c>
      <c r="F38" s="19" t="s">
        <v>108</v>
      </c>
      <c r="G38" s="7">
        <v>540</v>
      </c>
      <c r="H38" s="46">
        <v>40</v>
      </c>
    </row>
    <row r="39" spans="2:8" ht="13.5" customHeight="1">
      <c r="B39" s="22" t="s">
        <v>14</v>
      </c>
      <c r="C39" s="17">
        <v>909</v>
      </c>
      <c r="D39" s="18" t="s">
        <v>7</v>
      </c>
      <c r="E39" s="18" t="s">
        <v>27</v>
      </c>
      <c r="F39" s="20"/>
      <c r="G39" s="20"/>
      <c r="H39" s="45">
        <f>H40+H44</f>
        <v>43.8</v>
      </c>
    </row>
    <row r="40" spans="2:12" s="9" customFormat="1" ht="36" customHeight="1">
      <c r="B40" s="26" t="s">
        <v>16</v>
      </c>
      <c r="C40" s="17">
        <v>909</v>
      </c>
      <c r="D40" s="18" t="s">
        <v>7</v>
      </c>
      <c r="E40" s="18" t="s">
        <v>27</v>
      </c>
      <c r="F40" s="18" t="s">
        <v>94</v>
      </c>
      <c r="G40" s="18"/>
      <c r="H40" s="45">
        <f>H41+H42+H43</f>
        <v>10.7</v>
      </c>
      <c r="I40" s="11" t="s">
        <v>34</v>
      </c>
      <c r="J40" s="10"/>
      <c r="K40" s="61"/>
      <c r="L40" s="61"/>
    </row>
    <row r="41" spans="2:11" ht="0.75" customHeight="1" hidden="1">
      <c r="B41" s="33" t="s">
        <v>42</v>
      </c>
      <c r="C41" s="17">
        <v>909</v>
      </c>
      <c r="D41" s="19" t="s">
        <v>7</v>
      </c>
      <c r="E41" s="19" t="s">
        <v>27</v>
      </c>
      <c r="F41" s="19" t="s">
        <v>94</v>
      </c>
      <c r="G41" s="19" t="s">
        <v>49</v>
      </c>
      <c r="H41" s="46">
        <v>0</v>
      </c>
      <c r="K41" s="60"/>
    </row>
    <row r="42" spans="2:8" ht="14.25" customHeight="1">
      <c r="B42" s="33" t="s">
        <v>43</v>
      </c>
      <c r="C42" s="17">
        <v>909</v>
      </c>
      <c r="D42" s="19" t="s">
        <v>7</v>
      </c>
      <c r="E42" s="19" t="s">
        <v>27</v>
      </c>
      <c r="F42" s="19" t="s">
        <v>94</v>
      </c>
      <c r="G42" s="19" t="s">
        <v>52</v>
      </c>
      <c r="H42" s="46">
        <v>7</v>
      </c>
    </row>
    <row r="43" spans="2:8" ht="17.25" customHeight="1">
      <c r="B43" s="33" t="s">
        <v>44</v>
      </c>
      <c r="C43" s="17">
        <v>909</v>
      </c>
      <c r="D43" s="19" t="s">
        <v>7</v>
      </c>
      <c r="E43" s="19" t="s">
        <v>27</v>
      </c>
      <c r="F43" s="19" t="s">
        <v>94</v>
      </c>
      <c r="G43" s="7">
        <v>852</v>
      </c>
      <c r="H43" s="46">
        <v>3.7</v>
      </c>
    </row>
    <row r="44" spans="2:8" ht="14.25" customHeight="1">
      <c r="B44" s="33" t="s">
        <v>42</v>
      </c>
      <c r="C44" s="17">
        <v>909</v>
      </c>
      <c r="D44" s="19" t="s">
        <v>7</v>
      </c>
      <c r="E44" s="19" t="s">
        <v>10</v>
      </c>
      <c r="F44" s="19" t="s">
        <v>108</v>
      </c>
      <c r="G44" s="7">
        <v>244</v>
      </c>
      <c r="H44" s="46">
        <v>33.1</v>
      </c>
    </row>
    <row r="45" spans="2:8" ht="15">
      <c r="B45" s="22" t="s">
        <v>28</v>
      </c>
      <c r="C45" s="17">
        <v>909</v>
      </c>
      <c r="D45" s="18" t="s">
        <v>8</v>
      </c>
      <c r="E45" s="19"/>
      <c r="F45" s="19"/>
      <c r="G45" s="19"/>
      <c r="H45" s="44">
        <f>H46</f>
        <v>82</v>
      </c>
    </row>
    <row r="46" spans="2:8" ht="15">
      <c r="B46" s="12" t="s">
        <v>29</v>
      </c>
      <c r="C46" s="17">
        <v>909</v>
      </c>
      <c r="D46" s="18" t="s">
        <v>8</v>
      </c>
      <c r="E46" s="18" t="s">
        <v>18</v>
      </c>
      <c r="F46" s="19"/>
      <c r="G46" s="19"/>
      <c r="H46" s="47">
        <f>H47+H49</f>
        <v>82</v>
      </c>
    </row>
    <row r="47" spans="2:8" ht="15">
      <c r="B47" s="33" t="s">
        <v>38</v>
      </c>
      <c r="C47" s="17">
        <v>909</v>
      </c>
      <c r="D47" s="19" t="s">
        <v>8</v>
      </c>
      <c r="E47" s="19" t="s">
        <v>18</v>
      </c>
      <c r="F47" s="19" t="s">
        <v>95</v>
      </c>
      <c r="G47" s="19" t="s">
        <v>35</v>
      </c>
      <c r="H47" s="47">
        <f>H48</f>
        <v>80</v>
      </c>
    </row>
    <row r="48" spans="2:8" ht="25.5" customHeight="1">
      <c r="B48" s="53" t="s">
        <v>36</v>
      </c>
      <c r="C48" s="17">
        <v>909</v>
      </c>
      <c r="D48" s="19" t="s">
        <v>8</v>
      </c>
      <c r="E48" s="19" t="s">
        <v>18</v>
      </c>
      <c r="F48" s="19" t="s">
        <v>95</v>
      </c>
      <c r="G48" s="19" t="s">
        <v>35</v>
      </c>
      <c r="H48" s="47">
        <v>80</v>
      </c>
    </row>
    <row r="49" spans="2:8" ht="19.5" customHeight="1">
      <c r="B49" s="33" t="s">
        <v>42</v>
      </c>
      <c r="C49" s="17">
        <v>909</v>
      </c>
      <c r="D49" s="19" t="s">
        <v>8</v>
      </c>
      <c r="E49" s="19" t="s">
        <v>18</v>
      </c>
      <c r="F49" s="19" t="s">
        <v>95</v>
      </c>
      <c r="G49" s="19" t="s">
        <v>49</v>
      </c>
      <c r="H49" s="47">
        <v>2</v>
      </c>
    </row>
    <row r="50" spans="2:8" ht="15">
      <c r="B50" s="22" t="s">
        <v>17</v>
      </c>
      <c r="C50" s="17">
        <v>909</v>
      </c>
      <c r="D50" s="18" t="s">
        <v>18</v>
      </c>
      <c r="E50" s="19"/>
      <c r="F50" s="19"/>
      <c r="G50" s="19"/>
      <c r="H50" s="44">
        <f>H51</f>
        <v>128.9</v>
      </c>
    </row>
    <row r="51" spans="2:8" ht="29.25">
      <c r="B51" s="54" t="s">
        <v>50</v>
      </c>
      <c r="C51" s="17">
        <v>909</v>
      </c>
      <c r="D51" s="20" t="s">
        <v>18</v>
      </c>
      <c r="E51" s="20" t="s">
        <v>15</v>
      </c>
      <c r="F51" s="20"/>
      <c r="G51" s="20"/>
      <c r="H51" s="44">
        <f>H52</f>
        <v>128.9</v>
      </c>
    </row>
    <row r="52" spans="2:8" ht="30">
      <c r="B52" s="12" t="s">
        <v>19</v>
      </c>
      <c r="C52" s="17">
        <v>909</v>
      </c>
      <c r="D52" s="19" t="s">
        <v>18</v>
      </c>
      <c r="E52" s="19" t="s">
        <v>15</v>
      </c>
      <c r="F52" s="19" t="s">
        <v>96</v>
      </c>
      <c r="G52" s="19"/>
      <c r="H52" s="47">
        <f>H53</f>
        <v>128.9</v>
      </c>
    </row>
    <row r="53" spans="2:8" ht="15.75" customHeight="1">
      <c r="B53" s="33" t="s">
        <v>42</v>
      </c>
      <c r="C53" s="17">
        <v>909</v>
      </c>
      <c r="D53" s="19" t="s">
        <v>18</v>
      </c>
      <c r="E53" s="19" t="s">
        <v>15</v>
      </c>
      <c r="F53" s="19" t="s">
        <v>96</v>
      </c>
      <c r="G53" s="19" t="s">
        <v>49</v>
      </c>
      <c r="H53" s="47">
        <v>128.9</v>
      </c>
    </row>
    <row r="54" spans="2:8" ht="15" customHeight="1">
      <c r="B54" s="22" t="s">
        <v>77</v>
      </c>
      <c r="C54" s="17">
        <v>909</v>
      </c>
      <c r="D54" s="18" t="s">
        <v>10</v>
      </c>
      <c r="E54" s="18"/>
      <c r="F54" s="18"/>
      <c r="G54" s="18"/>
      <c r="H54" s="44">
        <f>H55+H58</f>
        <v>3522.8</v>
      </c>
    </row>
    <row r="55" spans="2:8" ht="18" customHeight="1">
      <c r="B55" s="26" t="s">
        <v>78</v>
      </c>
      <c r="C55" s="17">
        <v>909</v>
      </c>
      <c r="D55" s="19" t="s">
        <v>10</v>
      </c>
      <c r="E55" s="19" t="s">
        <v>7</v>
      </c>
      <c r="F55" s="19"/>
      <c r="G55" s="19"/>
      <c r="H55" s="47">
        <f>H56+H57</f>
        <v>45</v>
      </c>
    </row>
    <row r="56" spans="2:8" ht="17.25" customHeight="1">
      <c r="B56" s="33" t="s">
        <v>79</v>
      </c>
      <c r="C56" s="17">
        <v>909</v>
      </c>
      <c r="D56" s="19" t="s">
        <v>10</v>
      </c>
      <c r="E56" s="19" t="s">
        <v>7</v>
      </c>
      <c r="F56" s="19" t="s">
        <v>125</v>
      </c>
      <c r="G56" s="19" t="s">
        <v>49</v>
      </c>
      <c r="H56" s="47">
        <v>10</v>
      </c>
    </row>
    <row r="57" spans="2:8" ht="15.75" customHeight="1">
      <c r="B57" s="33" t="s">
        <v>42</v>
      </c>
      <c r="C57" s="17">
        <v>909</v>
      </c>
      <c r="D57" s="19" t="s">
        <v>10</v>
      </c>
      <c r="E57" s="19" t="s">
        <v>7</v>
      </c>
      <c r="F57" s="19" t="s">
        <v>126</v>
      </c>
      <c r="G57" s="19" t="s">
        <v>49</v>
      </c>
      <c r="H57" s="47">
        <v>35</v>
      </c>
    </row>
    <row r="58" spans="2:8" ht="17.25" customHeight="1">
      <c r="B58" s="29" t="s">
        <v>80</v>
      </c>
      <c r="C58" s="17">
        <v>909</v>
      </c>
      <c r="D58" s="40" t="s">
        <v>10</v>
      </c>
      <c r="E58" s="40" t="s">
        <v>81</v>
      </c>
      <c r="F58" s="40" t="s">
        <v>97</v>
      </c>
      <c r="G58" s="40"/>
      <c r="H58" s="48">
        <f>H59</f>
        <v>3477.8</v>
      </c>
    </row>
    <row r="59" spans="2:8" ht="15.75" customHeight="1">
      <c r="B59" s="33" t="s">
        <v>42</v>
      </c>
      <c r="C59" s="17">
        <v>909</v>
      </c>
      <c r="D59" s="40" t="s">
        <v>10</v>
      </c>
      <c r="E59" s="40" t="s">
        <v>81</v>
      </c>
      <c r="F59" s="40" t="s">
        <v>97</v>
      </c>
      <c r="G59" s="40" t="s">
        <v>49</v>
      </c>
      <c r="H59" s="48">
        <v>3477.8</v>
      </c>
    </row>
    <row r="60" spans="2:8" ht="14.25" customHeight="1">
      <c r="B60" s="22" t="s">
        <v>55</v>
      </c>
      <c r="C60" s="17">
        <v>909</v>
      </c>
      <c r="D60" s="18" t="s">
        <v>56</v>
      </c>
      <c r="E60" s="19"/>
      <c r="F60" s="19"/>
      <c r="G60" s="19"/>
      <c r="H60" s="44">
        <f>H74+H61+H66</f>
        <v>1760.2000000000003</v>
      </c>
    </row>
    <row r="61" spans="2:8" ht="18" customHeight="1">
      <c r="B61" s="26" t="s">
        <v>66</v>
      </c>
      <c r="C61" s="17">
        <v>909</v>
      </c>
      <c r="D61" s="18" t="s">
        <v>56</v>
      </c>
      <c r="E61" s="19" t="s">
        <v>7</v>
      </c>
      <c r="F61" s="19"/>
      <c r="G61" s="19"/>
      <c r="H61" s="44">
        <f>H62+H64+H65</f>
        <v>400</v>
      </c>
    </row>
    <row r="62" spans="2:8" ht="42.75" customHeight="1">
      <c r="B62" s="24" t="s">
        <v>127</v>
      </c>
      <c r="C62" s="17">
        <v>909</v>
      </c>
      <c r="D62" s="18" t="s">
        <v>56</v>
      </c>
      <c r="E62" s="19" t="s">
        <v>7</v>
      </c>
      <c r="F62" s="40" t="s">
        <v>103</v>
      </c>
      <c r="G62" s="19"/>
      <c r="H62" s="44">
        <f>H63</f>
        <v>400</v>
      </c>
    </row>
    <row r="63" spans="2:8" ht="17.25" customHeight="1">
      <c r="B63" s="33" t="s">
        <v>42</v>
      </c>
      <c r="C63" s="17">
        <v>909</v>
      </c>
      <c r="D63" s="18" t="s">
        <v>56</v>
      </c>
      <c r="E63" s="19" t="s">
        <v>7</v>
      </c>
      <c r="F63" s="19" t="s">
        <v>69</v>
      </c>
      <c r="G63" s="19" t="s">
        <v>49</v>
      </c>
      <c r="H63" s="47">
        <v>400</v>
      </c>
    </row>
    <row r="64" spans="2:8" ht="17.25" customHeight="1" hidden="1">
      <c r="B64" s="33" t="s">
        <v>42</v>
      </c>
      <c r="C64" s="17">
        <v>909</v>
      </c>
      <c r="D64" s="18" t="s">
        <v>56</v>
      </c>
      <c r="E64" s="19" t="s">
        <v>7</v>
      </c>
      <c r="F64" s="19" t="s">
        <v>82</v>
      </c>
      <c r="G64" s="19" t="s">
        <v>49</v>
      </c>
      <c r="H64" s="44">
        <v>0</v>
      </c>
    </row>
    <row r="65" spans="2:8" ht="15.75" customHeight="1" hidden="1">
      <c r="B65" s="24" t="s">
        <v>83</v>
      </c>
      <c r="C65" s="17">
        <v>909</v>
      </c>
      <c r="D65" s="18" t="s">
        <v>56</v>
      </c>
      <c r="E65" s="19" t="s">
        <v>7</v>
      </c>
      <c r="F65" s="19" t="s">
        <v>84</v>
      </c>
      <c r="G65" s="19" t="s">
        <v>49</v>
      </c>
      <c r="H65" s="47">
        <v>0</v>
      </c>
    </row>
    <row r="66" spans="2:8" ht="15.75" customHeight="1">
      <c r="B66" s="26" t="s">
        <v>71</v>
      </c>
      <c r="C66" s="17">
        <v>909</v>
      </c>
      <c r="D66" s="18" t="s">
        <v>56</v>
      </c>
      <c r="E66" s="19" t="s">
        <v>8</v>
      </c>
      <c r="F66" s="19"/>
      <c r="G66" s="19"/>
      <c r="H66" s="44">
        <f>H67+H70</f>
        <v>1222.8000000000002</v>
      </c>
    </row>
    <row r="67" spans="2:8" ht="1.5" customHeight="1" hidden="1">
      <c r="B67" s="29" t="s">
        <v>72</v>
      </c>
      <c r="C67" s="17">
        <v>909</v>
      </c>
      <c r="D67" s="18" t="s">
        <v>56</v>
      </c>
      <c r="E67" s="19" t="s">
        <v>8</v>
      </c>
      <c r="F67" s="19" t="s">
        <v>73</v>
      </c>
      <c r="G67" s="19"/>
      <c r="H67" s="44">
        <f>H68+H69</f>
        <v>0</v>
      </c>
    </row>
    <row r="68" spans="2:8" ht="17.25" customHeight="1" hidden="1">
      <c r="B68" s="29" t="s">
        <v>68</v>
      </c>
      <c r="C68" s="17">
        <v>909</v>
      </c>
      <c r="D68" s="18" t="s">
        <v>56</v>
      </c>
      <c r="E68" s="19" t="s">
        <v>8</v>
      </c>
      <c r="F68" s="19" t="s">
        <v>74</v>
      </c>
      <c r="G68" s="19" t="s">
        <v>70</v>
      </c>
      <c r="H68" s="44">
        <v>0</v>
      </c>
    </row>
    <row r="69" spans="2:8" ht="17.25" customHeight="1" hidden="1">
      <c r="B69" s="33" t="s">
        <v>42</v>
      </c>
      <c r="C69" s="17">
        <v>909</v>
      </c>
      <c r="D69" s="18" t="s">
        <v>56</v>
      </c>
      <c r="E69" s="19" t="s">
        <v>8</v>
      </c>
      <c r="F69" s="19" t="s">
        <v>74</v>
      </c>
      <c r="G69" s="19" t="s">
        <v>49</v>
      </c>
      <c r="H69" s="44">
        <v>0</v>
      </c>
    </row>
    <row r="70" spans="2:8" ht="15.75" customHeight="1">
      <c r="B70" s="24" t="s">
        <v>72</v>
      </c>
      <c r="C70" s="17">
        <v>909</v>
      </c>
      <c r="D70" s="18" t="s">
        <v>56</v>
      </c>
      <c r="E70" s="19" t="s">
        <v>8</v>
      </c>
      <c r="F70" s="19" t="s">
        <v>110</v>
      </c>
      <c r="G70" s="19"/>
      <c r="H70" s="44">
        <f>H71+H72+H73</f>
        <v>1222.8000000000002</v>
      </c>
    </row>
    <row r="71" spans="2:8" ht="0.75" customHeight="1" hidden="1">
      <c r="B71" s="29" t="s">
        <v>111</v>
      </c>
      <c r="C71" s="17">
        <v>909</v>
      </c>
      <c r="D71" s="18" t="s">
        <v>56</v>
      </c>
      <c r="E71" s="19" t="s">
        <v>8</v>
      </c>
      <c r="F71" s="19" t="s">
        <v>110</v>
      </c>
      <c r="G71" s="19" t="s">
        <v>70</v>
      </c>
      <c r="H71" s="47">
        <v>0</v>
      </c>
    </row>
    <row r="72" spans="2:11" ht="18" customHeight="1">
      <c r="B72" s="33" t="s">
        <v>42</v>
      </c>
      <c r="C72" s="17">
        <v>909</v>
      </c>
      <c r="D72" s="18" t="s">
        <v>56</v>
      </c>
      <c r="E72" s="19" t="s">
        <v>8</v>
      </c>
      <c r="F72" s="19" t="s">
        <v>110</v>
      </c>
      <c r="G72" s="19" t="s">
        <v>49</v>
      </c>
      <c r="H72" s="47">
        <v>607.6</v>
      </c>
      <c r="K72" s="57">
        <v>90.6</v>
      </c>
    </row>
    <row r="73" spans="2:8" ht="14.25" customHeight="1">
      <c r="B73" s="33" t="s">
        <v>42</v>
      </c>
      <c r="C73" s="17">
        <v>909</v>
      </c>
      <c r="D73" s="19" t="s">
        <v>56</v>
      </c>
      <c r="E73" s="19" t="s">
        <v>8</v>
      </c>
      <c r="F73" s="19" t="s">
        <v>108</v>
      </c>
      <c r="G73" s="7">
        <v>244</v>
      </c>
      <c r="H73" s="46">
        <v>615.2</v>
      </c>
    </row>
    <row r="74" spans="2:8" ht="16.5" customHeight="1">
      <c r="B74" s="26" t="s">
        <v>57</v>
      </c>
      <c r="C74" s="17">
        <v>909</v>
      </c>
      <c r="D74" s="18" t="s">
        <v>56</v>
      </c>
      <c r="E74" s="18" t="s">
        <v>18</v>
      </c>
      <c r="F74" s="19"/>
      <c r="G74" s="19"/>
      <c r="H74" s="44">
        <f>H75+H77+H79+H81</f>
        <v>137.4</v>
      </c>
    </row>
    <row r="75" spans="2:8" ht="0.75" customHeight="1" hidden="1">
      <c r="B75" s="29" t="s">
        <v>58</v>
      </c>
      <c r="C75" s="17">
        <v>909</v>
      </c>
      <c r="D75" s="19" t="s">
        <v>56</v>
      </c>
      <c r="E75" s="19" t="s">
        <v>18</v>
      </c>
      <c r="F75" s="19" t="s">
        <v>98</v>
      </c>
      <c r="G75" s="19"/>
      <c r="H75" s="47">
        <f>H76</f>
        <v>0</v>
      </c>
    </row>
    <row r="76" spans="2:8" ht="18" customHeight="1" hidden="1">
      <c r="B76" s="33" t="s">
        <v>42</v>
      </c>
      <c r="C76" s="17">
        <v>909</v>
      </c>
      <c r="D76" s="19" t="s">
        <v>56</v>
      </c>
      <c r="E76" s="19" t="s">
        <v>18</v>
      </c>
      <c r="F76" s="19" t="s">
        <v>98</v>
      </c>
      <c r="G76" s="19" t="s">
        <v>49</v>
      </c>
      <c r="H76" s="47">
        <v>0</v>
      </c>
    </row>
    <row r="77" spans="2:8" ht="17.25" customHeight="1" hidden="1">
      <c r="B77" s="29" t="s">
        <v>60</v>
      </c>
      <c r="C77" s="17">
        <v>909</v>
      </c>
      <c r="D77" s="19" t="s">
        <v>56</v>
      </c>
      <c r="E77" s="19" t="s">
        <v>18</v>
      </c>
      <c r="F77" s="19" t="s">
        <v>61</v>
      </c>
      <c r="G77" s="19"/>
      <c r="H77" s="47">
        <f>H78</f>
        <v>0</v>
      </c>
    </row>
    <row r="78" spans="2:8" ht="18" customHeight="1">
      <c r="B78" s="33" t="s">
        <v>42</v>
      </c>
      <c r="C78" s="17">
        <v>909</v>
      </c>
      <c r="D78" s="19" t="s">
        <v>56</v>
      </c>
      <c r="E78" s="19" t="s">
        <v>18</v>
      </c>
      <c r="F78" s="19" t="s">
        <v>61</v>
      </c>
      <c r="G78" s="19" t="s">
        <v>49</v>
      </c>
      <c r="H78" s="47">
        <v>0</v>
      </c>
    </row>
    <row r="79" spans="2:8" ht="18" customHeight="1">
      <c r="B79" s="29" t="s">
        <v>64</v>
      </c>
      <c r="C79" s="17">
        <v>909</v>
      </c>
      <c r="D79" s="19" t="s">
        <v>56</v>
      </c>
      <c r="E79" s="19" t="s">
        <v>18</v>
      </c>
      <c r="F79" s="19" t="s">
        <v>99</v>
      </c>
      <c r="G79" s="19"/>
      <c r="H79" s="47">
        <f>H80</f>
        <v>30</v>
      </c>
    </row>
    <row r="80" spans="2:11" ht="17.25" customHeight="1">
      <c r="B80" s="33" t="s">
        <v>42</v>
      </c>
      <c r="C80" s="17">
        <v>909</v>
      </c>
      <c r="D80" s="19" t="s">
        <v>56</v>
      </c>
      <c r="E80" s="19" t="s">
        <v>18</v>
      </c>
      <c r="F80" s="19" t="s">
        <v>99</v>
      </c>
      <c r="G80" s="19" t="s">
        <v>49</v>
      </c>
      <c r="H80" s="47">
        <v>30</v>
      </c>
      <c r="K80" s="57">
        <v>30</v>
      </c>
    </row>
    <row r="81" spans="2:8" ht="17.25" customHeight="1">
      <c r="B81" s="29" t="s">
        <v>85</v>
      </c>
      <c r="C81" s="17">
        <v>909</v>
      </c>
      <c r="D81" s="19" t="s">
        <v>56</v>
      </c>
      <c r="E81" s="19" t="s">
        <v>18</v>
      </c>
      <c r="F81" s="19" t="s">
        <v>100</v>
      </c>
      <c r="G81" s="19"/>
      <c r="H81" s="47">
        <v>107.4</v>
      </c>
    </row>
    <row r="82" spans="2:11" ht="17.25" customHeight="1">
      <c r="B82" s="33" t="s">
        <v>42</v>
      </c>
      <c r="C82" s="17">
        <v>909</v>
      </c>
      <c r="D82" s="19" t="s">
        <v>56</v>
      </c>
      <c r="E82" s="19" t="s">
        <v>18</v>
      </c>
      <c r="F82" s="19" t="s">
        <v>100</v>
      </c>
      <c r="G82" s="19" t="s">
        <v>49</v>
      </c>
      <c r="H82" s="47">
        <v>0</v>
      </c>
      <c r="K82" s="57">
        <v>107.4</v>
      </c>
    </row>
    <row r="83" spans="2:8" ht="15">
      <c r="B83" s="22" t="s">
        <v>21</v>
      </c>
      <c r="C83" s="17">
        <v>909</v>
      </c>
      <c r="D83" s="18" t="s">
        <v>20</v>
      </c>
      <c r="E83" s="18"/>
      <c r="F83" s="18"/>
      <c r="G83" s="18"/>
      <c r="H83" s="44">
        <f>H84</f>
        <v>1715.8999999999999</v>
      </c>
    </row>
    <row r="84" spans="2:8" ht="15">
      <c r="B84" s="21" t="s">
        <v>21</v>
      </c>
      <c r="C84" s="17">
        <v>909</v>
      </c>
      <c r="D84" s="18" t="s">
        <v>20</v>
      </c>
      <c r="E84" s="18" t="s">
        <v>7</v>
      </c>
      <c r="F84" s="20"/>
      <c r="G84" s="20"/>
      <c r="H84" s="44">
        <f>H85+H93+H101+H103+H105</f>
        <v>1715.8999999999999</v>
      </c>
    </row>
    <row r="85" spans="2:8" ht="30">
      <c r="B85" s="21" t="s">
        <v>53</v>
      </c>
      <c r="C85" s="17">
        <v>909</v>
      </c>
      <c r="D85" s="19" t="s">
        <v>20</v>
      </c>
      <c r="E85" s="19" t="s">
        <v>7</v>
      </c>
      <c r="F85" s="19" t="s">
        <v>101</v>
      </c>
      <c r="G85" s="19"/>
      <c r="H85" s="47">
        <f>H86+H89+H90+H91+H92</f>
        <v>1288.1</v>
      </c>
    </row>
    <row r="86" spans="2:8" ht="15">
      <c r="B86" s="33" t="s">
        <v>48</v>
      </c>
      <c r="C86" s="17">
        <v>909</v>
      </c>
      <c r="D86" s="19" t="s">
        <v>20</v>
      </c>
      <c r="E86" s="19" t="s">
        <v>7</v>
      </c>
      <c r="F86" s="19" t="s">
        <v>101</v>
      </c>
      <c r="G86" s="7">
        <v>110</v>
      </c>
      <c r="H86" s="47">
        <f>H87+H88</f>
        <v>642</v>
      </c>
    </row>
    <row r="87" spans="2:8" ht="14.25" customHeight="1">
      <c r="B87" s="33" t="s">
        <v>36</v>
      </c>
      <c r="C87" s="17">
        <v>909</v>
      </c>
      <c r="D87" s="19" t="s">
        <v>20</v>
      </c>
      <c r="E87" s="19" t="s">
        <v>7</v>
      </c>
      <c r="F87" s="19" t="s">
        <v>101</v>
      </c>
      <c r="G87" s="7">
        <v>111</v>
      </c>
      <c r="H87" s="47">
        <v>642</v>
      </c>
    </row>
    <row r="88" spans="2:8" ht="15" customHeight="1" hidden="1">
      <c r="B88" s="33" t="s">
        <v>40</v>
      </c>
      <c r="C88" s="17">
        <v>909</v>
      </c>
      <c r="D88" s="19" t="s">
        <v>20</v>
      </c>
      <c r="E88" s="19" t="s">
        <v>7</v>
      </c>
      <c r="F88" s="19" t="s">
        <v>89</v>
      </c>
      <c r="G88" s="7">
        <v>112</v>
      </c>
      <c r="H88" s="47">
        <v>0</v>
      </c>
    </row>
    <row r="89" spans="2:11" ht="15">
      <c r="B89" s="33" t="s">
        <v>41</v>
      </c>
      <c r="C89" s="17">
        <v>909</v>
      </c>
      <c r="D89" s="19" t="s">
        <v>20</v>
      </c>
      <c r="E89" s="19" t="s">
        <v>7</v>
      </c>
      <c r="F89" s="19" t="s">
        <v>101</v>
      </c>
      <c r="G89" s="7">
        <v>242</v>
      </c>
      <c r="H89" s="47">
        <v>3.8</v>
      </c>
      <c r="K89" s="60">
        <v>2</v>
      </c>
    </row>
    <row r="90" spans="2:11" ht="15">
      <c r="B90" s="33" t="s">
        <v>42</v>
      </c>
      <c r="C90" s="17">
        <v>909</v>
      </c>
      <c r="D90" s="19" t="s">
        <v>20</v>
      </c>
      <c r="E90" s="19" t="s">
        <v>7</v>
      </c>
      <c r="F90" s="19" t="s">
        <v>101</v>
      </c>
      <c r="G90" s="7">
        <v>244</v>
      </c>
      <c r="H90" s="47">
        <v>639.8</v>
      </c>
      <c r="K90" s="60">
        <f>26+122</f>
        <v>148</v>
      </c>
    </row>
    <row r="91" spans="2:8" ht="15">
      <c r="B91" s="33" t="s">
        <v>43</v>
      </c>
      <c r="C91" s="17">
        <v>909</v>
      </c>
      <c r="D91" s="19" t="s">
        <v>20</v>
      </c>
      <c r="E91" s="19" t="s">
        <v>7</v>
      </c>
      <c r="F91" s="19" t="s">
        <v>101</v>
      </c>
      <c r="G91" s="7">
        <v>851</v>
      </c>
      <c r="H91" s="47">
        <v>2</v>
      </c>
    </row>
    <row r="92" spans="2:8" ht="18" customHeight="1">
      <c r="B92" s="33" t="s">
        <v>44</v>
      </c>
      <c r="C92" s="17">
        <v>909</v>
      </c>
      <c r="D92" s="19" t="s">
        <v>20</v>
      </c>
      <c r="E92" s="19" t="s">
        <v>7</v>
      </c>
      <c r="F92" s="19" t="s">
        <v>101</v>
      </c>
      <c r="G92" s="7">
        <v>852</v>
      </c>
      <c r="H92" s="47">
        <v>0.5</v>
      </c>
    </row>
    <row r="93" spans="2:10" ht="15">
      <c r="B93" s="21" t="s">
        <v>63</v>
      </c>
      <c r="C93" s="17">
        <v>909</v>
      </c>
      <c r="D93" s="19" t="s">
        <v>20</v>
      </c>
      <c r="E93" s="19" t="s">
        <v>7</v>
      </c>
      <c r="F93" s="19" t="s">
        <v>108</v>
      </c>
      <c r="G93" s="19"/>
      <c r="H93" s="47">
        <f>H94+H97+H98+H99+H100</f>
        <v>427.8</v>
      </c>
      <c r="J93" s="5">
        <v>75</v>
      </c>
    </row>
    <row r="94" spans="2:8" ht="15">
      <c r="B94" s="33" t="s">
        <v>48</v>
      </c>
      <c r="C94" s="17">
        <v>909</v>
      </c>
      <c r="D94" s="19" t="s">
        <v>20</v>
      </c>
      <c r="E94" s="19" t="s">
        <v>7</v>
      </c>
      <c r="F94" s="19" t="s">
        <v>108</v>
      </c>
      <c r="G94" s="7">
        <v>110</v>
      </c>
      <c r="H94" s="47">
        <f>H95+H96</f>
        <v>198</v>
      </c>
    </row>
    <row r="95" spans="2:8" ht="15">
      <c r="B95" s="33" t="s">
        <v>36</v>
      </c>
      <c r="C95" s="17">
        <v>909</v>
      </c>
      <c r="D95" s="19" t="s">
        <v>20</v>
      </c>
      <c r="E95" s="19" t="s">
        <v>7</v>
      </c>
      <c r="F95" s="19" t="s">
        <v>108</v>
      </c>
      <c r="G95" s="7">
        <v>111</v>
      </c>
      <c r="H95" s="47">
        <v>198</v>
      </c>
    </row>
    <row r="96" spans="2:8" ht="15.75" customHeight="1" hidden="1">
      <c r="B96" s="33" t="s">
        <v>40</v>
      </c>
      <c r="C96" s="17">
        <v>909</v>
      </c>
      <c r="D96" s="19" t="s">
        <v>20</v>
      </c>
      <c r="E96" s="19" t="s">
        <v>7</v>
      </c>
      <c r="F96" s="19" t="s">
        <v>108</v>
      </c>
      <c r="G96" s="7">
        <v>112</v>
      </c>
      <c r="H96" s="47">
        <v>0</v>
      </c>
    </row>
    <row r="97" spans="2:8" ht="14.25" customHeight="1" hidden="1">
      <c r="B97" s="33" t="s">
        <v>41</v>
      </c>
      <c r="C97" s="17">
        <v>909</v>
      </c>
      <c r="D97" s="19" t="s">
        <v>20</v>
      </c>
      <c r="E97" s="19" t="s">
        <v>7</v>
      </c>
      <c r="F97" s="19" t="s">
        <v>108</v>
      </c>
      <c r="G97" s="7">
        <v>242</v>
      </c>
      <c r="H97" s="47">
        <v>0</v>
      </c>
    </row>
    <row r="98" spans="2:8" ht="15">
      <c r="B98" s="33" t="s">
        <v>42</v>
      </c>
      <c r="C98" s="17">
        <v>909</v>
      </c>
      <c r="D98" s="19" t="s">
        <v>20</v>
      </c>
      <c r="E98" s="19" t="s">
        <v>7</v>
      </c>
      <c r="F98" s="19" t="s">
        <v>108</v>
      </c>
      <c r="G98" s="7">
        <v>244</v>
      </c>
      <c r="H98" s="47">
        <v>229.8</v>
      </c>
    </row>
    <row r="99" spans="2:8" ht="15" hidden="1">
      <c r="B99" s="33" t="s">
        <v>43</v>
      </c>
      <c r="C99" s="17">
        <v>909</v>
      </c>
      <c r="D99" s="19" t="s">
        <v>20</v>
      </c>
      <c r="E99" s="19" t="s">
        <v>7</v>
      </c>
      <c r="F99" s="19" t="s">
        <v>54</v>
      </c>
      <c r="G99" s="7">
        <v>851</v>
      </c>
      <c r="H99" s="47">
        <v>0</v>
      </c>
    </row>
    <row r="100" spans="2:10" ht="15" hidden="1">
      <c r="B100" s="33" t="s">
        <v>44</v>
      </c>
      <c r="C100" s="17">
        <v>909</v>
      </c>
      <c r="D100" s="19" t="s">
        <v>20</v>
      </c>
      <c r="E100" s="19" t="s">
        <v>7</v>
      </c>
      <c r="F100" s="19" t="s">
        <v>54</v>
      </c>
      <c r="G100" s="7">
        <v>852</v>
      </c>
      <c r="H100" s="47">
        <v>0</v>
      </c>
      <c r="J100" s="5">
        <v>3200</v>
      </c>
    </row>
    <row r="101" spans="2:8" ht="14.25" customHeight="1" hidden="1">
      <c r="B101" s="33" t="s">
        <v>48</v>
      </c>
      <c r="C101" s="17">
        <v>909</v>
      </c>
      <c r="D101" s="19" t="s">
        <v>20</v>
      </c>
      <c r="E101" s="19" t="s">
        <v>7</v>
      </c>
      <c r="F101" s="19" t="s">
        <v>75</v>
      </c>
      <c r="G101" s="7">
        <v>110</v>
      </c>
      <c r="H101" s="47">
        <v>0</v>
      </c>
    </row>
    <row r="102" spans="2:8" ht="15" hidden="1">
      <c r="B102" s="33" t="s">
        <v>16</v>
      </c>
      <c r="C102" s="17">
        <v>909</v>
      </c>
      <c r="D102" s="19" t="s">
        <v>20</v>
      </c>
      <c r="E102" s="19" t="s">
        <v>7</v>
      </c>
      <c r="F102" s="19" t="s">
        <v>75</v>
      </c>
      <c r="G102" s="7">
        <v>111</v>
      </c>
      <c r="H102" s="47">
        <v>0</v>
      </c>
    </row>
    <row r="103" spans="2:8" ht="0.75" customHeight="1">
      <c r="B103" s="29" t="s">
        <v>86</v>
      </c>
      <c r="C103" s="17">
        <v>909</v>
      </c>
      <c r="D103" s="41" t="s">
        <v>20</v>
      </c>
      <c r="E103" s="41" t="s">
        <v>7</v>
      </c>
      <c r="F103" s="31" t="s">
        <v>103</v>
      </c>
      <c r="G103" s="42"/>
      <c r="H103" s="44">
        <f>H104</f>
        <v>0</v>
      </c>
    </row>
    <row r="104" spans="2:8" ht="18" customHeight="1" hidden="1">
      <c r="B104" s="33" t="s">
        <v>36</v>
      </c>
      <c r="C104" s="17">
        <v>909</v>
      </c>
      <c r="D104" s="31" t="s">
        <v>20</v>
      </c>
      <c r="E104" s="31" t="s">
        <v>7</v>
      </c>
      <c r="F104" s="31" t="s">
        <v>103</v>
      </c>
      <c r="G104" s="43">
        <v>111</v>
      </c>
      <c r="H104" s="47">
        <v>0</v>
      </c>
    </row>
    <row r="105" spans="2:8" ht="17.25" customHeight="1" hidden="1">
      <c r="B105" s="24" t="s">
        <v>83</v>
      </c>
      <c r="C105" s="17">
        <v>909</v>
      </c>
      <c r="D105" s="38" t="s">
        <v>20</v>
      </c>
      <c r="E105" s="39" t="s">
        <v>7</v>
      </c>
      <c r="F105" s="39" t="s">
        <v>84</v>
      </c>
      <c r="G105" s="39" t="s">
        <v>49</v>
      </c>
      <c r="H105" s="49">
        <v>0</v>
      </c>
    </row>
    <row r="106" spans="2:8" ht="15">
      <c r="B106" s="22" t="s">
        <v>22</v>
      </c>
      <c r="C106" s="17">
        <v>909</v>
      </c>
      <c r="D106" s="18" t="s">
        <v>23</v>
      </c>
      <c r="E106" s="19"/>
      <c r="F106" s="19"/>
      <c r="G106" s="19"/>
      <c r="H106" s="44">
        <f>H107</f>
        <v>280</v>
      </c>
    </row>
    <row r="107" spans="2:8" ht="15">
      <c r="B107" s="23" t="s">
        <v>24</v>
      </c>
      <c r="C107" s="17">
        <v>909</v>
      </c>
      <c r="D107" s="20" t="s">
        <v>23</v>
      </c>
      <c r="E107" s="20" t="s">
        <v>7</v>
      </c>
      <c r="F107" s="19"/>
      <c r="G107" s="19"/>
      <c r="H107" s="44">
        <f>H108</f>
        <v>280</v>
      </c>
    </row>
    <row r="108" spans="2:8" ht="15">
      <c r="B108" s="24" t="s">
        <v>25</v>
      </c>
      <c r="C108" s="17">
        <v>909</v>
      </c>
      <c r="D108" s="19" t="s">
        <v>23</v>
      </c>
      <c r="E108" s="19" t="s">
        <v>7</v>
      </c>
      <c r="F108" s="19" t="s">
        <v>104</v>
      </c>
      <c r="G108" s="19"/>
      <c r="H108" s="47">
        <f>H109</f>
        <v>280</v>
      </c>
    </row>
    <row r="109" spans="2:8" ht="15">
      <c r="B109" s="24" t="s">
        <v>62</v>
      </c>
      <c r="C109" s="17">
        <v>909</v>
      </c>
      <c r="D109" s="19" t="s">
        <v>23</v>
      </c>
      <c r="E109" s="19" t="s">
        <v>7</v>
      </c>
      <c r="F109" s="19" t="s">
        <v>104</v>
      </c>
      <c r="G109" s="19" t="s">
        <v>105</v>
      </c>
      <c r="H109" s="47">
        <v>280</v>
      </c>
    </row>
    <row r="110" spans="2:8" ht="21" customHeight="1">
      <c r="B110" s="22" t="s">
        <v>112</v>
      </c>
      <c r="C110" s="17">
        <v>909</v>
      </c>
      <c r="D110" s="18" t="s">
        <v>113</v>
      </c>
      <c r="E110" s="18"/>
      <c r="F110" s="19"/>
      <c r="G110" s="19"/>
      <c r="H110" s="47">
        <f>H111</f>
        <v>45</v>
      </c>
    </row>
    <row r="111" spans="2:8" ht="18.75" customHeight="1">
      <c r="B111" s="24" t="s">
        <v>114</v>
      </c>
      <c r="C111" s="17">
        <v>909</v>
      </c>
      <c r="D111" s="18" t="s">
        <v>113</v>
      </c>
      <c r="E111" s="18" t="s">
        <v>8</v>
      </c>
      <c r="F111" s="19"/>
      <c r="G111" s="19"/>
      <c r="H111" s="47">
        <f>H112</f>
        <v>45</v>
      </c>
    </row>
    <row r="112" spans="2:8" ht="24.75" customHeight="1">
      <c r="B112" s="24" t="s">
        <v>115</v>
      </c>
      <c r="C112" s="17">
        <v>909</v>
      </c>
      <c r="D112" s="19" t="s">
        <v>113</v>
      </c>
      <c r="E112" s="19" t="s">
        <v>8</v>
      </c>
      <c r="F112" s="19" t="s">
        <v>103</v>
      </c>
      <c r="G112" s="19"/>
      <c r="H112" s="47">
        <f>H113</f>
        <v>45</v>
      </c>
    </row>
    <row r="113" spans="2:11" ht="18" customHeight="1">
      <c r="B113" s="33" t="s">
        <v>42</v>
      </c>
      <c r="C113" s="17">
        <v>909</v>
      </c>
      <c r="D113" s="19" t="s">
        <v>113</v>
      </c>
      <c r="E113" s="19" t="s">
        <v>8</v>
      </c>
      <c r="F113" s="19" t="s">
        <v>103</v>
      </c>
      <c r="G113" s="19" t="s">
        <v>49</v>
      </c>
      <c r="H113" s="47">
        <v>45</v>
      </c>
      <c r="K113" s="57">
        <v>45</v>
      </c>
    </row>
    <row r="114" spans="2:11" ht="15">
      <c r="B114" s="22" t="s">
        <v>5</v>
      </c>
      <c r="C114" s="17">
        <v>909</v>
      </c>
      <c r="D114" s="18"/>
      <c r="E114" s="18"/>
      <c r="F114" s="18"/>
      <c r="G114" s="18"/>
      <c r="H114" s="44">
        <f>H106+H83+H50+H45+H11+H60+H54+H110</f>
        <v>9477.8</v>
      </c>
      <c r="K114" s="57">
        <f>SUM(K11:K113)</f>
        <v>423</v>
      </c>
    </row>
    <row r="115" spans="7:8" ht="12.75">
      <c r="G115" s="55"/>
      <c r="H115" s="37"/>
    </row>
    <row r="116" ht="12.75">
      <c r="G116" s="4"/>
    </row>
    <row r="117" spans="7:8" ht="12.75">
      <c r="G117" s="4"/>
      <c r="H117" s="10"/>
    </row>
    <row r="118" ht="12.75">
      <c r="G118" s="4"/>
    </row>
    <row r="119" ht="12.75">
      <c r="G119" s="4"/>
    </row>
    <row r="120" ht="12.75">
      <c r="G120" s="4"/>
    </row>
    <row r="121" ht="12.75">
      <c r="G121" s="4"/>
    </row>
    <row r="122" ht="12.75">
      <c r="G122" s="4"/>
    </row>
    <row r="123" ht="12.75">
      <c r="G123" s="4"/>
    </row>
    <row r="124" ht="12.75">
      <c r="G124" s="4"/>
    </row>
    <row r="125" ht="12.75">
      <c r="G125" s="4"/>
    </row>
    <row r="126" ht="12.75">
      <c r="G126" s="4"/>
    </row>
    <row r="127" ht="12.75">
      <c r="G127" s="4"/>
    </row>
    <row r="128" ht="12.75">
      <c r="G128" s="4"/>
    </row>
    <row r="129" ht="12.75">
      <c r="G129" s="4"/>
    </row>
    <row r="130" ht="12.75">
      <c r="G130" s="4"/>
    </row>
    <row r="131" ht="12.75">
      <c r="G131" s="4"/>
    </row>
    <row r="132" ht="12.75">
      <c r="G132" s="4"/>
    </row>
    <row r="133" ht="12.75">
      <c r="G133" s="4"/>
    </row>
    <row r="134" ht="12.75">
      <c r="G134" s="4"/>
    </row>
    <row r="135" ht="12.75">
      <c r="G135" s="4"/>
    </row>
    <row r="136" ht="12.75">
      <c r="G136" s="4"/>
    </row>
    <row r="137" ht="12.75">
      <c r="G137" s="4"/>
    </row>
  </sheetData>
  <sheetProtection/>
  <mergeCells count="6">
    <mergeCell ref="B7:H7"/>
    <mergeCell ref="B8:H8"/>
    <mergeCell ref="F3:H3"/>
    <mergeCell ref="F4:H4"/>
    <mergeCell ref="F5:H5"/>
    <mergeCell ref="B6:H6"/>
  </mergeCells>
  <printOptions/>
  <pageMargins left="0.78" right="0.16" top="0.2" bottom="0.18" header="0.2" footer="0.18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37"/>
  <sheetViews>
    <sheetView zoomScale="75" zoomScaleNormal="75" workbookViewId="0" topLeftCell="A1">
      <selection activeCell="L35" sqref="L35"/>
    </sheetView>
  </sheetViews>
  <sheetFormatPr defaultColWidth="9.00390625" defaultRowHeight="12.75"/>
  <cols>
    <col min="1" max="1" width="3.875" style="0" customWidth="1"/>
    <col min="2" max="2" width="94.75390625" style="0" customWidth="1"/>
    <col min="3" max="3" width="10.125" style="0" customWidth="1"/>
    <col min="4" max="4" width="9.00390625" style="0" customWidth="1"/>
    <col min="5" max="5" width="11.25390625" style="0" customWidth="1"/>
    <col min="6" max="6" width="8.875" style="0" customWidth="1"/>
    <col min="7" max="7" width="15.875" style="5" customWidth="1"/>
    <col min="8" max="8" width="11.00390625" style="0" hidden="1" customWidth="1"/>
    <col min="9" max="9" width="0.2421875" style="5" hidden="1" customWidth="1"/>
    <col min="10" max="11" width="9.125" style="57" customWidth="1"/>
  </cols>
  <sheetData>
    <row r="2" spans="2:8" ht="12.75">
      <c r="B2" s="1"/>
      <c r="C2" s="1"/>
      <c r="D2" s="2"/>
      <c r="E2" s="2" t="s">
        <v>118</v>
      </c>
      <c r="F2" s="2"/>
      <c r="G2" s="8"/>
      <c r="H2" s="3"/>
    </row>
    <row r="3" spans="2:8" ht="12.75">
      <c r="B3" s="1"/>
      <c r="C3" s="1"/>
      <c r="D3" s="2"/>
      <c r="E3" s="71" t="s">
        <v>106</v>
      </c>
      <c r="F3" s="71"/>
      <c r="G3" s="71"/>
      <c r="H3" s="3"/>
    </row>
    <row r="4" spans="2:8" ht="12.75">
      <c r="B4" s="1"/>
      <c r="C4" s="1"/>
      <c r="D4" s="2"/>
      <c r="E4" s="71" t="s">
        <v>107</v>
      </c>
      <c r="F4" s="71"/>
      <c r="G4" s="71"/>
      <c r="H4" s="3"/>
    </row>
    <row r="5" spans="2:8" ht="12.75">
      <c r="B5" s="1"/>
      <c r="C5" s="1"/>
      <c r="D5" s="2"/>
      <c r="E5" s="72" t="s">
        <v>121</v>
      </c>
      <c r="F5" s="72"/>
      <c r="G5" s="72"/>
      <c r="H5" s="3"/>
    </row>
    <row r="6" spans="2:7" ht="15">
      <c r="B6" s="70" t="s">
        <v>30</v>
      </c>
      <c r="C6" s="70"/>
      <c r="D6" s="70"/>
      <c r="E6" s="70"/>
      <c r="F6" s="70"/>
      <c r="G6" s="70"/>
    </row>
    <row r="7" spans="2:7" ht="15">
      <c r="B7" s="70" t="s">
        <v>117</v>
      </c>
      <c r="C7" s="70"/>
      <c r="D7" s="70"/>
      <c r="E7" s="70"/>
      <c r="F7" s="70"/>
      <c r="G7" s="70"/>
    </row>
    <row r="8" spans="2:7" ht="15">
      <c r="B8" s="70" t="s">
        <v>124</v>
      </c>
      <c r="C8" s="70"/>
      <c r="D8" s="70"/>
      <c r="E8" s="70"/>
      <c r="F8" s="70"/>
      <c r="G8" s="70"/>
    </row>
    <row r="9" spans="2:7" ht="15">
      <c r="B9" s="13"/>
      <c r="C9" s="13"/>
      <c r="D9" s="13"/>
      <c r="E9" s="13"/>
      <c r="F9" s="13"/>
      <c r="G9" s="56" t="s">
        <v>51</v>
      </c>
    </row>
    <row r="10" spans="2:12" ht="106.5">
      <c r="B10" s="14" t="s">
        <v>0</v>
      </c>
      <c r="C10" s="15" t="s">
        <v>1</v>
      </c>
      <c r="D10" s="15" t="s">
        <v>2</v>
      </c>
      <c r="E10" s="15" t="s">
        <v>3</v>
      </c>
      <c r="F10" s="15" t="s">
        <v>4</v>
      </c>
      <c r="G10" s="16" t="s">
        <v>31</v>
      </c>
      <c r="I10" s="6" t="s">
        <v>33</v>
      </c>
      <c r="L10" s="58"/>
    </row>
    <row r="11" spans="2:7" ht="15">
      <c r="B11" s="17" t="s">
        <v>6</v>
      </c>
      <c r="C11" s="18" t="s">
        <v>7</v>
      </c>
      <c r="D11" s="19"/>
      <c r="E11" s="19"/>
      <c r="F11" s="19"/>
      <c r="G11" s="44">
        <f>G12+G17+G28+G30+G39</f>
        <v>1963.9</v>
      </c>
    </row>
    <row r="12" spans="2:7" ht="28.5">
      <c r="B12" s="50" t="s">
        <v>37</v>
      </c>
      <c r="C12" s="20" t="s">
        <v>7</v>
      </c>
      <c r="D12" s="20" t="s">
        <v>8</v>
      </c>
      <c r="E12" s="20"/>
      <c r="F12" s="20"/>
      <c r="G12" s="45">
        <f>G13</f>
        <v>780</v>
      </c>
    </row>
    <row r="13" spans="2:7" ht="15">
      <c r="B13" s="51" t="s">
        <v>26</v>
      </c>
      <c r="C13" s="19" t="s">
        <v>7</v>
      </c>
      <c r="D13" s="19" t="s">
        <v>8</v>
      </c>
      <c r="E13" s="19" t="s">
        <v>91</v>
      </c>
      <c r="F13" s="19"/>
      <c r="G13" s="45">
        <f>G14+G16</f>
        <v>780</v>
      </c>
    </row>
    <row r="14" spans="2:7" ht="15">
      <c r="B14" s="52" t="s">
        <v>38</v>
      </c>
      <c r="C14" s="18" t="s">
        <v>7</v>
      </c>
      <c r="D14" s="18" t="s">
        <v>8</v>
      </c>
      <c r="E14" s="18" t="s">
        <v>91</v>
      </c>
      <c r="F14" s="18" t="s">
        <v>32</v>
      </c>
      <c r="G14" s="45">
        <f>G15</f>
        <v>780</v>
      </c>
    </row>
    <row r="15" spans="2:7" ht="14.25" customHeight="1">
      <c r="B15" s="53" t="s">
        <v>36</v>
      </c>
      <c r="C15" s="19" t="s">
        <v>7</v>
      </c>
      <c r="D15" s="19" t="s">
        <v>8</v>
      </c>
      <c r="E15" s="19" t="s">
        <v>91</v>
      </c>
      <c r="F15" s="19" t="s">
        <v>35</v>
      </c>
      <c r="G15" s="46">
        <v>780</v>
      </c>
    </row>
    <row r="16" spans="2:11" s="30" customFormat="1" ht="25.5" customHeight="1" hidden="1">
      <c r="B16" s="34" t="s">
        <v>87</v>
      </c>
      <c r="C16" s="31" t="s">
        <v>7</v>
      </c>
      <c r="D16" s="31" t="s">
        <v>8</v>
      </c>
      <c r="E16" s="31" t="s">
        <v>91</v>
      </c>
      <c r="F16" s="36">
        <v>321</v>
      </c>
      <c r="G16" s="47">
        <v>0</v>
      </c>
      <c r="I16" s="32"/>
      <c r="J16" s="57"/>
      <c r="K16" s="57"/>
    </row>
    <row r="17" spans="2:10" ht="30">
      <c r="B17" s="22" t="s">
        <v>9</v>
      </c>
      <c r="C17" s="20" t="s">
        <v>7</v>
      </c>
      <c r="D17" s="20" t="s">
        <v>10</v>
      </c>
      <c r="E17" s="20"/>
      <c r="F17" s="20"/>
      <c r="G17" s="45">
        <f>G18+G34+G35</f>
        <v>1118.1000000000001</v>
      </c>
      <c r="J17" s="59"/>
    </row>
    <row r="18" spans="2:7" ht="30">
      <c r="B18" s="51" t="s">
        <v>39</v>
      </c>
      <c r="C18" s="19" t="s">
        <v>7</v>
      </c>
      <c r="D18" s="19" t="s">
        <v>10</v>
      </c>
      <c r="E18" s="19" t="s">
        <v>90</v>
      </c>
      <c r="F18" s="19"/>
      <c r="G18" s="46">
        <f>G19+G22+G23+G25+G26+G24</f>
        <v>909.2</v>
      </c>
    </row>
    <row r="19" spans="2:7" ht="15">
      <c r="B19" s="33" t="s">
        <v>38</v>
      </c>
      <c r="C19" s="18" t="s">
        <v>7</v>
      </c>
      <c r="D19" s="18" t="s">
        <v>10</v>
      </c>
      <c r="E19" s="18" t="s">
        <v>90</v>
      </c>
      <c r="F19" s="25">
        <v>120</v>
      </c>
      <c r="G19" s="45">
        <f>G20+G21</f>
        <v>904</v>
      </c>
    </row>
    <row r="20" spans="2:7" ht="15">
      <c r="B20" s="33" t="s">
        <v>36</v>
      </c>
      <c r="C20" s="19" t="s">
        <v>7</v>
      </c>
      <c r="D20" s="19" t="s">
        <v>10</v>
      </c>
      <c r="E20" s="19" t="s">
        <v>90</v>
      </c>
      <c r="F20" s="7">
        <v>121</v>
      </c>
      <c r="G20" s="46">
        <v>900</v>
      </c>
    </row>
    <row r="21" spans="2:7" ht="15">
      <c r="B21" s="33" t="s">
        <v>40</v>
      </c>
      <c r="C21" s="19" t="s">
        <v>7</v>
      </c>
      <c r="D21" s="19" t="s">
        <v>10</v>
      </c>
      <c r="E21" s="19" t="s">
        <v>90</v>
      </c>
      <c r="F21" s="7">
        <v>122</v>
      </c>
      <c r="G21" s="46">
        <v>4</v>
      </c>
    </row>
    <row r="22" spans="2:10" ht="15" hidden="1">
      <c r="B22" s="33" t="s">
        <v>41</v>
      </c>
      <c r="C22" s="19" t="s">
        <v>7</v>
      </c>
      <c r="D22" s="19" t="s">
        <v>10</v>
      </c>
      <c r="E22" s="19" t="s">
        <v>90</v>
      </c>
      <c r="F22" s="7">
        <v>242</v>
      </c>
      <c r="G22" s="46">
        <v>0</v>
      </c>
      <c r="J22" s="60"/>
    </row>
    <row r="23" spans="2:10" ht="14.25" customHeight="1">
      <c r="B23" s="33" t="s">
        <v>42</v>
      </c>
      <c r="C23" s="19" t="s">
        <v>7</v>
      </c>
      <c r="D23" s="19" t="s">
        <v>10</v>
      </c>
      <c r="E23" s="19" t="s">
        <v>90</v>
      </c>
      <c r="F23" s="7">
        <v>244</v>
      </c>
      <c r="G23" s="46">
        <v>5</v>
      </c>
      <c r="J23" s="60"/>
    </row>
    <row r="24" spans="2:7" ht="12.75" customHeight="1" hidden="1">
      <c r="B24" s="33" t="s">
        <v>76</v>
      </c>
      <c r="C24" s="19" t="s">
        <v>7</v>
      </c>
      <c r="D24" s="19" t="s">
        <v>10</v>
      </c>
      <c r="E24" s="19" t="s">
        <v>108</v>
      </c>
      <c r="F24" s="7">
        <v>540</v>
      </c>
      <c r="G24" s="46">
        <v>0</v>
      </c>
    </row>
    <row r="25" spans="2:7" ht="11.25" customHeight="1" hidden="1">
      <c r="B25" s="33" t="s">
        <v>43</v>
      </c>
      <c r="C25" s="19" t="s">
        <v>7</v>
      </c>
      <c r="D25" s="19" t="s">
        <v>10</v>
      </c>
      <c r="E25" s="19" t="s">
        <v>88</v>
      </c>
      <c r="F25" s="7">
        <v>851</v>
      </c>
      <c r="G25" s="46">
        <v>0</v>
      </c>
    </row>
    <row r="26" spans="2:7" ht="16.5" customHeight="1">
      <c r="B26" s="33" t="s">
        <v>44</v>
      </c>
      <c r="C26" s="19" t="s">
        <v>7</v>
      </c>
      <c r="D26" s="19" t="s">
        <v>10</v>
      </c>
      <c r="E26" s="19" t="s">
        <v>90</v>
      </c>
      <c r="F26" s="7">
        <v>852</v>
      </c>
      <c r="G26" s="46">
        <v>0.2</v>
      </c>
    </row>
    <row r="27" spans="2:7" ht="31.5" customHeight="1" hidden="1">
      <c r="B27" s="33" t="s">
        <v>65</v>
      </c>
      <c r="C27" s="19" t="s">
        <v>7</v>
      </c>
      <c r="D27" s="19" t="s">
        <v>10</v>
      </c>
      <c r="E27" s="19" t="s">
        <v>92</v>
      </c>
      <c r="F27" s="35">
        <v>244</v>
      </c>
      <c r="G27" s="46">
        <v>0</v>
      </c>
    </row>
    <row r="28" spans="2:7" ht="33.75" customHeight="1" hidden="1">
      <c r="B28" s="22" t="s">
        <v>11</v>
      </c>
      <c r="C28" s="18" t="s">
        <v>7</v>
      </c>
      <c r="D28" s="18" t="s">
        <v>12</v>
      </c>
      <c r="E28" s="18" t="s">
        <v>93</v>
      </c>
      <c r="F28" s="18"/>
      <c r="G28" s="45">
        <v>0</v>
      </c>
    </row>
    <row r="29" spans="2:7" ht="33.75" customHeight="1" hidden="1">
      <c r="B29" s="33" t="s">
        <v>76</v>
      </c>
      <c r="C29" s="19" t="s">
        <v>7</v>
      </c>
      <c r="D29" s="19" t="s">
        <v>12</v>
      </c>
      <c r="E29" s="19" t="s">
        <v>93</v>
      </c>
      <c r="F29" s="7">
        <v>541</v>
      </c>
      <c r="G29" s="46">
        <v>0</v>
      </c>
    </row>
    <row r="30" spans="2:7" ht="33.75" customHeight="1" hidden="1">
      <c r="B30" s="28" t="s">
        <v>45</v>
      </c>
      <c r="C30" s="27" t="s">
        <v>7</v>
      </c>
      <c r="D30" s="18" t="s">
        <v>13</v>
      </c>
      <c r="E30" s="19"/>
      <c r="F30" s="35"/>
      <c r="G30" s="45">
        <f>G31</f>
        <v>0</v>
      </c>
    </row>
    <row r="31" spans="2:7" ht="32.25" customHeight="1" hidden="1">
      <c r="B31" s="51" t="s">
        <v>46</v>
      </c>
      <c r="C31" s="19" t="s">
        <v>7</v>
      </c>
      <c r="D31" s="19" t="s">
        <v>13</v>
      </c>
      <c r="E31" s="19" t="s">
        <v>47</v>
      </c>
      <c r="F31" s="35"/>
      <c r="G31" s="46">
        <v>0</v>
      </c>
    </row>
    <row r="32" spans="2:7" ht="30.75" customHeight="1" hidden="1">
      <c r="B32" s="33" t="s">
        <v>38</v>
      </c>
      <c r="C32" s="19" t="s">
        <v>7</v>
      </c>
      <c r="D32" s="19" t="s">
        <v>13</v>
      </c>
      <c r="E32" s="19" t="s">
        <v>47</v>
      </c>
      <c r="F32" s="7">
        <v>120</v>
      </c>
      <c r="G32" s="46">
        <v>0</v>
      </c>
    </row>
    <row r="33" spans="2:7" ht="30.75" customHeight="1" hidden="1">
      <c r="B33" s="33" t="s">
        <v>36</v>
      </c>
      <c r="C33" s="19" t="s">
        <v>7</v>
      </c>
      <c r="D33" s="19" t="s">
        <v>13</v>
      </c>
      <c r="E33" s="19" t="s">
        <v>47</v>
      </c>
      <c r="F33" s="7">
        <v>121</v>
      </c>
      <c r="G33" s="46">
        <v>0</v>
      </c>
    </row>
    <row r="34" spans="2:7" ht="30" customHeight="1">
      <c r="B34" s="33" t="s">
        <v>65</v>
      </c>
      <c r="C34" s="19" t="s">
        <v>7</v>
      </c>
      <c r="D34" s="19" t="s">
        <v>10</v>
      </c>
      <c r="E34" s="19" t="s">
        <v>92</v>
      </c>
      <c r="F34" s="35">
        <v>244</v>
      </c>
      <c r="G34" s="46">
        <v>2</v>
      </c>
    </row>
    <row r="35" spans="2:7" ht="18" customHeight="1">
      <c r="B35" s="33" t="s">
        <v>122</v>
      </c>
      <c r="C35" s="19" t="s">
        <v>7</v>
      </c>
      <c r="D35" s="19" t="s">
        <v>10</v>
      </c>
      <c r="E35" s="19" t="s">
        <v>108</v>
      </c>
      <c r="F35" s="7"/>
      <c r="G35" s="46">
        <f>G36+G37+G38</f>
        <v>206.9</v>
      </c>
    </row>
    <row r="36" spans="2:7" ht="15.75" customHeight="1">
      <c r="B36" s="33" t="s">
        <v>41</v>
      </c>
      <c r="C36" s="19" t="s">
        <v>7</v>
      </c>
      <c r="D36" s="19" t="s">
        <v>10</v>
      </c>
      <c r="E36" s="19" t="s">
        <v>108</v>
      </c>
      <c r="F36" s="7">
        <v>242</v>
      </c>
      <c r="G36" s="46">
        <v>78</v>
      </c>
    </row>
    <row r="37" spans="2:7" ht="14.25" customHeight="1">
      <c r="B37" s="33" t="s">
        <v>42</v>
      </c>
      <c r="C37" s="19" t="s">
        <v>7</v>
      </c>
      <c r="D37" s="19" t="s">
        <v>10</v>
      </c>
      <c r="E37" s="19" t="s">
        <v>108</v>
      </c>
      <c r="F37" s="7">
        <v>244</v>
      </c>
      <c r="G37" s="46">
        <v>88.9</v>
      </c>
    </row>
    <row r="38" spans="2:7" ht="18" customHeight="1">
      <c r="B38" s="33" t="s">
        <v>76</v>
      </c>
      <c r="C38" s="19" t="s">
        <v>7</v>
      </c>
      <c r="D38" s="19" t="s">
        <v>10</v>
      </c>
      <c r="E38" s="19" t="s">
        <v>108</v>
      </c>
      <c r="F38" s="7">
        <v>540</v>
      </c>
      <c r="G38" s="46">
        <v>40</v>
      </c>
    </row>
    <row r="39" spans="2:7" ht="13.5" customHeight="1">
      <c r="B39" s="22" t="s">
        <v>14</v>
      </c>
      <c r="C39" s="18" t="s">
        <v>7</v>
      </c>
      <c r="D39" s="18" t="s">
        <v>27</v>
      </c>
      <c r="E39" s="20"/>
      <c r="F39" s="20"/>
      <c r="G39" s="45">
        <f>G40+G44</f>
        <v>65.80000000000001</v>
      </c>
    </row>
    <row r="40" spans="2:11" s="9" customFormat="1" ht="36" customHeight="1">
      <c r="B40" s="26" t="s">
        <v>16</v>
      </c>
      <c r="C40" s="18" t="s">
        <v>7</v>
      </c>
      <c r="D40" s="18" t="s">
        <v>27</v>
      </c>
      <c r="E40" s="18" t="s">
        <v>94</v>
      </c>
      <c r="F40" s="18"/>
      <c r="G40" s="45">
        <f>G41+G42+G43</f>
        <v>32.7</v>
      </c>
      <c r="H40" s="11" t="s">
        <v>34</v>
      </c>
      <c r="I40" s="10"/>
      <c r="J40" s="61"/>
      <c r="K40" s="61"/>
    </row>
    <row r="41" spans="2:10" ht="0.75" customHeight="1" hidden="1">
      <c r="B41" s="33" t="s">
        <v>42</v>
      </c>
      <c r="C41" s="19" t="s">
        <v>7</v>
      </c>
      <c r="D41" s="19" t="s">
        <v>27</v>
      </c>
      <c r="E41" s="19" t="s">
        <v>94</v>
      </c>
      <c r="F41" s="19" t="s">
        <v>49</v>
      </c>
      <c r="G41" s="46">
        <v>0</v>
      </c>
      <c r="J41" s="60"/>
    </row>
    <row r="42" spans="2:7" ht="14.25" customHeight="1">
      <c r="B42" s="33" t="s">
        <v>43</v>
      </c>
      <c r="C42" s="19" t="s">
        <v>7</v>
      </c>
      <c r="D42" s="19" t="s">
        <v>27</v>
      </c>
      <c r="E42" s="19" t="s">
        <v>94</v>
      </c>
      <c r="F42" s="19" t="s">
        <v>52</v>
      </c>
      <c r="G42" s="46">
        <v>7</v>
      </c>
    </row>
    <row r="43" spans="2:7" ht="17.25" customHeight="1">
      <c r="B43" s="33" t="s">
        <v>44</v>
      </c>
      <c r="C43" s="19" t="s">
        <v>7</v>
      </c>
      <c r="D43" s="19" t="s">
        <v>27</v>
      </c>
      <c r="E43" s="19" t="s">
        <v>94</v>
      </c>
      <c r="F43" s="7">
        <v>852</v>
      </c>
      <c r="G43" s="46">
        <v>25.7</v>
      </c>
    </row>
    <row r="44" spans="2:7" ht="14.25" customHeight="1">
      <c r="B44" s="33" t="s">
        <v>42</v>
      </c>
      <c r="C44" s="19" t="s">
        <v>7</v>
      </c>
      <c r="D44" s="19" t="s">
        <v>10</v>
      </c>
      <c r="E44" s="19" t="s">
        <v>108</v>
      </c>
      <c r="F44" s="7">
        <v>244</v>
      </c>
      <c r="G44" s="46">
        <v>33.1</v>
      </c>
    </row>
    <row r="45" spans="2:7" ht="15">
      <c r="B45" s="22" t="s">
        <v>28</v>
      </c>
      <c r="C45" s="18" t="s">
        <v>8</v>
      </c>
      <c r="D45" s="19"/>
      <c r="E45" s="19"/>
      <c r="F45" s="19"/>
      <c r="G45" s="44">
        <f>G46</f>
        <v>82</v>
      </c>
    </row>
    <row r="46" spans="2:7" ht="15">
      <c r="B46" s="12" t="s">
        <v>29</v>
      </c>
      <c r="C46" s="18" t="s">
        <v>8</v>
      </c>
      <c r="D46" s="18" t="s">
        <v>18</v>
      </c>
      <c r="E46" s="19"/>
      <c r="F46" s="19"/>
      <c r="G46" s="47">
        <f>G47+G49</f>
        <v>82</v>
      </c>
    </row>
    <row r="47" spans="2:7" ht="15">
      <c r="B47" s="33" t="s">
        <v>38</v>
      </c>
      <c r="C47" s="19" t="s">
        <v>8</v>
      </c>
      <c r="D47" s="19" t="s">
        <v>18</v>
      </c>
      <c r="E47" s="19" t="s">
        <v>95</v>
      </c>
      <c r="F47" s="19" t="s">
        <v>35</v>
      </c>
      <c r="G47" s="47">
        <f>G48</f>
        <v>80</v>
      </c>
    </row>
    <row r="48" spans="2:7" ht="25.5" customHeight="1">
      <c r="B48" s="53" t="s">
        <v>36</v>
      </c>
      <c r="C48" s="19" t="s">
        <v>8</v>
      </c>
      <c r="D48" s="19" t="s">
        <v>18</v>
      </c>
      <c r="E48" s="19" t="s">
        <v>95</v>
      </c>
      <c r="F48" s="19" t="s">
        <v>35</v>
      </c>
      <c r="G48" s="47">
        <v>80</v>
      </c>
    </row>
    <row r="49" spans="2:7" ht="19.5" customHeight="1">
      <c r="B49" s="33" t="s">
        <v>42</v>
      </c>
      <c r="C49" s="19" t="s">
        <v>8</v>
      </c>
      <c r="D49" s="19" t="s">
        <v>18</v>
      </c>
      <c r="E49" s="19" t="s">
        <v>95</v>
      </c>
      <c r="F49" s="19" t="s">
        <v>49</v>
      </c>
      <c r="G49" s="47">
        <v>2</v>
      </c>
    </row>
    <row r="50" spans="2:7" ht="15">
      <c r="B50" s="22" t="s">
        <v>17</v>
      </c>
      <c r="C50" s="18" t="s">
        <v>18</v>
      </c>
      <c r="D50" s="19"/>
      <c r="E50" s="19"/>
      <c r="F50" s="19"/>
      <c r="G50" s="44">
        <f>G51</f>
        <v>7.5</v>
      </c>
    </row>
    <row r="51" spans="2:7" ht="29.25">
      <c r="B51" s="54" t="s">
        <v>50</v>
      </c>
      <c r="C51" s="20" t="s">
        <v>18</v>
      </c>
      <c r="D51" s="20" t="s">
        <v>15</v>
      </c>
      <c r="E51" s="20"/>
      <c r="F51" s="20"/>
      <c r="G51" s="44">
        <f>G52</f>
        <v>7.5</v>
      </c>
    </row>
    <row r="52" spans="2:7" ht="30">
      <c r="B52" s="12" t="s">
        <v>19</v>
      </c>
      <c r="C52" s="19" t="s">
        <v>18</v>
      </c>
      <c r="D52" s="19" t="s">
        <v>15</v>
      </c>
      <c r="E52" s="19" t="s">
        <v>96</v>
      </c>
      <c r="F52" s="19"/>
      <c r="G52" s="47">
        <f>G53</f>
        <v>7.5</v>
      </c>
    </row>
    <row r="53" spans="2:7" ht="15.75" customHeight="1">
      <c r="B53" s="33" t="s">
        <v>42</v>
      </c>
      <c r="C53" s="19" t="s">
        <v>18</v>
      </c>
      <c r="D53" s="19" t="s">
        <v>15</v>
      </c>
      <c r="E53" s="19" t="s">
        <v>96</v>
      </c>
      <c r="F53" s="19" t="s">
        <v>49</v>
      </c>
      <c r="G53" s="47">
        <v>7.5</v>
      </c>
    </row>
    <row r="54" spans="2:7" ht="14.25" customHeight="1">
      <c r="B54" s="22" t="s">
        <v>77</v>
      </c>
      <c r="C54" s="18" t="s">
        <v>10</v>
      </c>
      <c r="D54" s="18"/>
      <c r="E54" s="18"/>
      <c r="F54" s="18"/>
      <c r="G54" s="44">
        <f>G55+G58</f>
        <v>3477.8</v>
      </c>
    </row>
    <row r="55" spans="2:7" ht="15.75" customHeight="1" hidden="1">
      <c r="B55" s="26" t="s">
        <v>78</v>
      </c>
      <c r="C55" s="19" t="s">
        <v>10</v>
      </c>
      <c r="D55" s="19" t="s">
        <v>7</v>
      </c>
      <c r="E55" s="19"/>
      <c r="F55" s="19"/>
      <c r="G55" s="47">
        <f>G56</f>
        <v>0</v>
      </c>
    </row>
    <row r="56" spans="2:7" ht="15.75" customHeight="1" hidden="1">
      <c r="B56" s="33" t="s">
        <v>79</v>
      </c>
      <c r="C56" s="19" t="s">
        <v>10</v>
      </c>
      <c r="D56" s="19" t="s">
        <v>7</v>
      </c>
      <c r="E56" s="19" t="s">
        <v>109</v>
      </c>
      <c r="F56" s="19"/>
      <c r="G56" s="47">
        <f>G57</f>
        <v>0</v>
      </c>
    </row>
    <row r="57" spans="2:7" ht="15.75" customHeight="1" hidden="1">
      <c r="B57" s="33" t="s">
        <v>42</v>
      </c>
      <c r="C57" s="19" t="s">
        <v>10</v>
      </c>
      <c r="D57" s="19" t="s">
        <v>7</v>
      </c>
      <c r="E57" s="19" t="s">
        <v>109</v>
      </c>
      <c r="F57" s="19" t="s">
        <v>49</v>
      </c>
      <c r="G57" s="47">
        <v>0</v>
      </c>
    </row>
    <row r="58" spans="2:7" ht="17.25" customHeight="1">
      <c r="B58" s="29" t="s">
        <v>80</v>
      </c>
      <c r="C58" s="40" t="s">
        <v>10</v>
      </c>
      <c r="D58" s="40" t="s">
        <v>81</v>
      </c>
      <c r="E58" s="40" t="s">
        <v>97</v>
      </c>
      <c r="F58" s="40"/>
      <c r="G58" s="48">
        <f>G59</f>
        <v>3477.8</v>
      </c>
    </row>
    <row r="59" spans="2:7" ht="15.75" customHeight="1">
      <c r="B59" s="33" t="s">
        <v>42</v>
      </c>
      <c r="C59" s="40" t="s">
        <v>10</v>
      </c>
      <c r="D59" s="40" t="s">
        <v>81</v>
      </c>
      <c r="E59" s="40" t="s">
        <v>97</v>
      </c>
      <c r="F59" s="40" t="s">
        <v>49</v>
      </c>
      <c r="G59" s="48">
        <v>3477.8</v>
      </c>
    </row>
    <row r="60" spans="2:7" ht="14.25" customHeight="1">
      <c r="B60" s="22" t="s">
        <v>55</v>
      </c>
      <c r="C60" s="18" t="s">
        <v>56</v>
      </c>
      <c r="D60" s="19"/>
      <c r="E60" s="19"/>
      <c r="F60" s="19"/>
      <c r="G60" s="44">
        <f>G74+G61+G66</f>
        <v>1488.2</v>
      </c>
    </row>
    <row r="61" spans="2:7" ht="15" customHeight="1" hidden="1">
      <c r="B61" s="26" t="s">
        <v>66</v>
      </c>
      <c r="C61" s="18" t="s">
        <v>56</v>
      </c>
      <c r="D61" s="19" t="s">
        <v>7</v>
      </c>
      <c r="E61" s="19"/>
      <c r="F61" s="19"/>
      <c r="G61" s="44">
        <f>G62+G64+G65</f>
        <v>0</v>
      </c>
    </row>
    <row r="62" spans="2:7" ht="17.25" customHeight="1" hidden="1">
      <c r="B62" s="24" t="s">
        <v>67</v>
      </c>
      <c r="C62" s="18" t="s">
        <v>56</v>
      </c>
      <c r="D62" s="19" t="s">
        <v>7</v>
      </c>
      <c r="E62" s="19" t="s">
        <v>69</v>
      </c>
      <c r="F62" s="19"/>
      <c r="G62" s="44">
        <f>G63</f>
        <v>0</v>
      </c>
    </row>
    <row r="63" spans="2:7" ht="17.25" customHeight="1" hidden="1">
      <c r="B63" s="24" t="s">
        <v>68</v>
      </c>
      <c r="C63" s="18" t="s">
        <v>56</v>
      </c>
      <c r="D63" s="19" t="s">
        <v>7</v>
      </c>
      <c r="E63" s="19" t="s">
        <v>69</v>
      </c>
      <c r="F63" s="19" t="s">
        <v>70</v>
      </c>
      <c r="G63" s="44">
        <v>0</v>
      </c>
    </row>
    <row r="64" spans="2:7" ht="17.25" customHeight="1" hidden="1">
      <c r="B64" s="33" t="s">
        <v>42</v>
      </c>
      <c r="C64" s="18" t="s">
        <v>56</v>
      </c>
      <c r="D64" s="19" t="s">
        <v>7</v>
      </c>
      <c r="E64" s="19" t="s">
        <v>82</v>
      </c>
      <c r="F64" s="19" t="s">
        <v>49</v>
      </c>
      <c r="G64" s="44">
        <v>0</v>
      </c>
    </row>
    <row r="65" spans="2:7" ht="22.5" customHeight="1" hidden="1">
      <c r="B65" s="24" t="s">
        <v>83</v>
      </c>
      <c r="C65" s="18" t="s">
        <v>56</v>
      </c>
      <c r="D65" s="19" t="s">
        <v>7</v>
      </c>
      <c r="E65" s="19" t="s">
        <v>84</v>
      </c>
      <c r="F65" s="19" t="s">
        <v>49</v>
      </c>
      <c r="G65" s="47">
        <v>0</v>
      </c>
    </row>
    <row r="66" spans="2:7" ht="15.75" customHeight="1">
      <c r="B66" s="26" t="s">
        <v>71</v>
      </c>
      <c r="C66" s="18" t="s">
        <v>56</v>
      </c>
      <c r="D66" s="19" t="s">
        <v>8</v>
      </c>
      <c r="E66" s="19"/>
      <c r="F66" s="19"/>
      <c r="G66" s="44">
        <f>G67+G70</f>
        <v>1132.2</v>
      </c>
    </row>
    <row r="67" spans="2:7" ht="1.5" customHeight="1" hidden="1">
      <c r="B67" s="29" t="s">
        <v>72</v>
      </c>
      <c r="C67" s="18" t="s">
        <v>56</v>
      </c>
      <c r="D67" s="19" t="s">
        <v>8</v>
      </c>
      <c r="E67" s="19" t="s">
        <v>73</v>
      </c>
      <c r="F67" s="19"/>
      <c r="G67" s="44">
        <f>G68+G69</f>
        <v>0</v>
      </c>
    </row>
    <row r="68" spans="2:7" ht="17.25" customHeight="1" hidden="1">
      <c r="B68" s="29" t="s">
        <v>68</v>
      </c>
      <c r="C68" s="18" t="s">
        <v>56</v>
      </c>
      <c r="D68" s="19" t="s">
        <v>8</v>
      </c>
      <c r="E68" s="19" t="s">
        <v>74</v>
      </c>
      <c r="F68" s="19" t="s">
        <v>70</v>
      </c>
      <c r="G68" s="44">
        <v>0</v>
      </c>
    </row>
    <row r="69" spans="2:7" ht="17.25" customHeight="1" hidden="1">
      <c r="B69" s="33" t="s">
        <v>42</v>
      </c>
      <c r="C69" s="18" t="s">
        <v>56</v>
      </c>
      <c r="D69" s="19" t="s">
        <v>8</v>
      </c>
      <c r="E69" s="19" t="s">
        <v>74</v>
      </c>
      <c r="F69" s="19" t="s">
        <v>49</v>
      </c>
      <c r="G69" s="44">
        <v>0</v>
      </c>
    </row>
    <row r="70" spans="2:7" ht="15.75" customHeight="1">
      <c r="B70" s="24" t="s">
        <v>72</v>
      </c>
      <c r="C70" s="18" t="s">
        <v>56</v>
      </c>
      <c r="D70" s="19" t="s">
        <v>8</v>
      </c>
      <c r="E70" s="19" t="s">
        <v>110</v>
      </c>
      <c r="F70" s="19"/>
      <c r="G70" s="44">
        <f>G71+G72+G73</f>
        <v>1132.2</v>
      </c>
    </row>
    <row r="71" spans="2:7" ht="0.75" customHeight="1" hidden="1">
      <c r="B71" s="29" t="s">
        <v>111</v>
      </c>
      <c r="C71" s="18" t="s">
        <v>56</v>
      </c>
      <c r="D71" s="19" t="s">
        <v>8</v>
      </c>
      <c r="E71" s="19" t="s">
        <v>110</v>
      </c>
      <c r="F71" s="19" t="s">
        <v>70</v>
      </c>
      <c r="G71" s="47">
        <v>0</v>
      </c>
    </row>
    <row r="72" spans="2:7" ht="18" customHeight="1">
      <c r="B72" s="33" t="s">
        <v>42</v>
      </c>
      <c r="C72" s="18" t="s">
        <v>56</v>
      </c>
      <c r="D72" s="19" t="s">
        <v>8</v>
      </c>
      <c r="E72" s="19" t="s">
        <v>110</v>
      </c>
      <c r="F72" s="19" t="s">
        <v>49</v>
      </c>
      <c r="G72" s="47">
        <v>517</v>
      </c>
    </row>
    <row r="73" spans="2:7" ht="14.25" customHeight="1">
      <c r="B73" s="33" t="s">
        <v>42</v>
      </c>
      <c r="C73" s="19" t="s">
        <v>56</v>
      </c>
      <c r="D73" s="19" t="s">
        <v>8</v>
      </c>
      <c r="E73" s="19" t="s">
        <v>108</v>
      </c>
      <c r="F73" s="7">
        <v>244</v>
      </c>
      <c r="G73" s="46">
        <v>615.2</v>
      </c>
    </row>
    <row r="74" spans="2:7" ht="16.5" customHeight="1">
      <c r="B74" s="26" t="s">
        <v>57</v>
      </c>
      <c r="C74" s="18" t="s">
        <v>56</v>
      </c>
      <c r="D74" s="18" t="s">
        <v>18</v>
      </c>
      <c r="E74" s="19"/>
      <c r="F74" s="19"/>
      <c r="G74" s="44">
        <f>G75+G77+G79+G81</f>
        <v>356</v>
      </c>
    </row>
    <row r="75" spans="2:7" ht="0.75" customHeight="1" hidden="1">
      <c r="B75" s="29" t="s">
        <v>58</v>
      </c>
      <c r="C75" s="19" t="s">
        <v>56</v>
      </c>
      <c r="D75" s="19" t="s">
        <v>18</v>
      </c>
      <c r="E75" s="19" t="s">
        <v>98</v>
      </c>
      <c r="F75" s="19"/>
      <c r="G75" s="47">
        <f>G76</f>
        <v>0</v>
      </c>
    </row>
    <row r="76" spans="2:7" ht="18" customHeight="1" hidden="1">
      <c r="B76" s="33" t="s">
        <v>42</v>
      </c>
      <c r="C76" s="19" t="s">
        <v>56</v>
      </c>
      <c r="D76" s="19" t="s">
        <v>18</v>
      </c>
      <c r="E76" s="19" t="s">
        <v>98</v>
      </c>
      <c r="F76" s="19" t="s">
        <v>49</v>
      </c>
      <c r="G76" s="47">
        <v>0</v>
      </c>
    </row>
    <row r="77" spans="2:7" ht="17.25" customHeight="1" hidden="1">
      <c r="B77" s="29" t="s">
        <v>60</v>
      </c>
      <c r="C77" s="19" t="s">
        <v>56</v>
      </c>
      <c r="D77" s="19" t="s">
        <v>18</v>
      </c>
      <c r="E77" s="19" t="s">
        <v>61</v>
      </c>
      <c r="F77" s="19"/>
      <c r="G77" s="47">
        <f>G78</f>
        <v>0</v>
      </c>
    </row>
    <row r="78" spans="2:7" ht="17.25" customHeight="1" hidden="1">
      <c r="B78" s="33" t="s">
        <v>42</v>
      </c>
      <c r="C78" s="19" t="s">
        <v>56</v>
      </c>
      <c r="D78" s="19" t="s">
        <v>18</v>
      </c>
      <c r="E78" s="19" t="s">
        <v>61</v>
      </c>
      <c r="F78" s="19" t="s">
        <v>49</v>
      </c>
      <c r="G78" s="47">
        <v>0</v>
      </c>
    </row>
    <row r="79" spans="2:7" ht="15.75" customHeight="1" hidden="1">
      <c r="B79" s="29" t="s">
        <v>64</v>
      </c>
      <c r="C79" s="19" t="s">
        <v>56</v>
      </c>
      <c r="D79" s="19" t="s">
        <v>18</v>
      </c>
      <c r="E79" s="19" t="s">
        <v>99</v>
      </c>
      <c r="F79" s="19"/>
      <c r="G79" s="47">
        <f>G80</f>
        <v>0</v>
      </c>
    </row>
    <row r="80" spans="2:7" ht="17.25" customHeight="1" hidden="1">
      <c r="B80" s="33" t="s">
        <v>42</v>
      </c>
      <c r="C80" s="19" t="s">
        <v>56</v>
      </c>
      <c r="D80" s="19" t="s">
        <v>18</v>
      </c>
      <c r="E80" s="19" t="s">
        <v>99</v>
      </c>
      <c r="F80" s="19" t="s">
        <v>49</v>
      </c>
      <c r="G80" s="47">
        <v>0</v>
      </c>
    </row>
    <row r="81" spans="2:7" ht="17.25" customHeight="1">
      <c r="B81" s="29" t="s">
        <v>85</v>
      </c>
      <c r="C81" s="19" t="s">
        <v>56</v>
      </c>
      <c r="D81" s="19" t="s">
        <v>18</v>
      </c>
      <c r="E81" s="19" t="s">
        <v>100</v>
      </c>
      <c r="F81" s="19"/>
      <c r="G81" s="47">
        <f>G82</f>
        <v>356</v>
      </c>
    </row>
    <row r="82" spans="2:7" ht="17.25" customHeight="1">
      <c r="B82" s="33" t="s">
        <v>42</v>
      </c>
      <c r="C82" s="19" t="s">
        <v>56</v>
      </c>
      <c r="D82" s="19" t="s">
        <v>18</v>
      </c>
      <c r="E82" s="19" t="s">
        <v>100</v>
      </c>
      <c r="F82" s="19" t="s">
        <v>49</v>
      </c>
      <c r="G82" s="47">
        <v>356</v>
      </c>
    </row>
    <row r="83" spans="2:7" ht="15">
      <c r="B83" s="22" t="s">
        <v>21</v>
      </c>
      <c r="C83" s="18" t="s">
        <v>20</v>
      </c>
      <c r="D83" s="18"/>
      <c r="E83" s="18"/>
      <c r="F83" s="18"/>
      <c r="G83" s="44">
        <f>G84</f>
        <v>1310.3999999999999</v>
      </c>
    </row>
    <row r="84" spans="2:7" ht="15">
      <c r="B84" s="21" t="s">
        <v>21</v>
      </c>
      <c r="C84" s="18" t="s">
        <v>20</v>
      </c>
      <c r="D84" s="18" t="s">
        <v>7</v>
      </c>
      <c r="E84" s="20"/>
      <c r="F84" s="20"/>
      <c r="G84" s="44">
        <f>G85+G93+G101+G103+G105</f>
        <v>1310.3999999999999</v>
      </c>
    </row>
    <row r="85" spans="2:7" ht="30">
      <c r="B85" s="21" t="s">
        <v>53</v>
      </c>
      <c r="C85" s="19" t="s">
        <v>20</v>
      </c>
      <c r="D85" s="19" t="s">
        <v>7</v>
      </c>
      <c r="E85" s="19" t="s">
        <v>101</v>
      </c>
      <c r="F85" s="19"/>
      <c r="G85" s="47">
        <f>G86+G89+G90+G91+G92</f>
        <v>882.5999999999999</v>
      </c>
    </row>
    <row r="86" spans="2:7" ht="15">
      <c r="B86" s="33" t="s">
        <v>48</v>
      </c>
      <c r="C86" s="19" t="s">
        <v>20</v>
      </c>
      <c r="D86" s="19" t="s">
        <v>7</v>
      </c>
      <c r="E86" s="19" t="s">
        <v>101</v>
      </c>
      <c r="F86" s="7">
        <v>110</v>
      </c>
      <c r="G86" s="47">
        <f>G87+G88</f>
        <v>642</v>
      </c>
    </row>
    <row r="87" spans="2:7" ht="14.25" customHeight="1">
      <c r="B87" s="33" t="s">
        <v>36</v>
      </c>
      <c r="C87" s="19" t="s">
        <v>20</v>
      </c>
      <c r="D87" s="19" t="s">
        <v>7</v>
      </c>
      <c r="E87" s="19" t="s">
        <v>101</v>
      </c>
      <c r="F87" s="7">
        <v>111</v>
      </c>
      <c r="G87" s="47">
        <v>642</v>
      </c>
    </row>
    <row r="88" spans="2:7" ht="15" hidden="1">
      <c r="B88" s="33" t="s">
        <v>40</v>
      </c>
      <c r="C88" s="19" t="s">
        <v>20</v>
      </c>
      <c r="D88" s="19" t="s">
        <v>7</v>
      </c>
      <c r="E88" s="19" t="s">
        <v>89</v>
      </c>
      <c r="F88" s="7">
        <v>112</v>
      </c>
      <c r="G88" s="47">
        <v>0</v>
      </c>
    </row>
    <row r="89" spans="2:10" ht="15">
      <c r="B89" s="33" t="s">
        <v>41</v>
      </c>
      <c r="C89" s="19" t="s">
        <v>20</v>
      </c>
      <c r="D89" s="19" t="s">
        <v>7</v>
      </c>
      <c r="E89" s="19" t="s">
        <v>101</v>
      </c>
      <c r="F89" s="7">
        <v>242</v>
      </c>
      <c r="G89" s="47">
        <v>1.8</v>
      </c>
      <c r="J89" s="60"/>
    </row>
    <row r="90" spans="2:10" ht="15">
      <c r="B90" s="33" t="s">
        <v>42</v>
      </c>
      <c r="C90" s="19" t="s">
        <v>20</v>
      </c>
      <c r="D90" s="19" t="s">
        <v>7</v>
      </c>
      <c r="E90" s="19" t="s">
        <v>101</v>
      </c>
      <c r="F90" s="7">
        <v>244</v>
      </c>
      <c r="G90" s="47">
        <v>236.3</v>
      </c>
      <c r="J90" s="60"/>
    </row>
    <row r="91" spans="2:7" ht="15">
      <c r="B91" s="33" t="s">
        <v>43</v>
      </c>
      <c r="C91" s="19" t="s">
        <v>20</v>
      </c>
      <c r="D91" s="19" t="s">
        <v>7</v>
      </c>
      <c r="E91" s="19" t="s">
        <v>101</v>
      </c>
      <c r="F91" s="7">
        <v>851</v>
      </c>
      <c r="G91" s="47">
        <v>2</v>
      </c>
    </row>
    <row r="92" spans="2:7" ht="18" customHeight="1">
      <c r="B92" s="33" t="s">
        <v>44</v>
      </c>
      <c r="C92" s="19" t="s">
        <v>20</v>
      </c>
      <c r="D92" s="19" t="s">
        <v>7</v>
      </c>
      <c r="E92" s="19" t="s">
        <v>101</v>
      </c>
      <c r="F92" s="7">
        <v>852</v>
      </c>
      <c r="G92" s="47">
        <v>0.5</v>
      </c>
    </row>
    <row r="93" spans="2:9" ht="15">
      <c r="B93" s="21" t="s">
        <v>63</v>
      </c>
      <c r="C93" s="19" t="s">
        <v>20</v>
      </c>
      <c r="D93" s="19" t="s">
        <v>7</v>
      </c>
      <c r="E93" s="19" t="s">
        <v>108</v>
      </c>
      <c r="F93" s="19"/>
      <c r="G93" s="47">
        <f>G94+G97+G98+G99+G100</f>
        <v>427.8</v>
      </c>
      <c r="I93" s="5">
        <v>75</v>
      </c>
    </row>
    <row r="94" spans="2:7" ht="15">
      <c r="B94" s="33" t="s">
        <v>48</v>
      </c>
      <c r="C94" s="19" t="s">
        <v>20</v>
      </c>
      <c r="D94" s="19" t="s">
        <v>7</v>
      </c>
      <c r="E94" s="19" t="s">
        <v>108</v>
      </c>
      <c r="F94" s="7">
        <v>110</v>
      </c>
      <c r="G94" s="47">
        <f>G95+G96</f>
        <v>198</v>
      </c>
    </row>
    <row r="95" spans="2:7" ht="15">
      <c r="B95" s="33" t="s">
        <v>36</v>
      </c>
      <c r="C95" s="19" t="s">
        <v>20</v>
      </c>
      <c r="D95" s="19" t="s">
        <v>7</v>
      </c>
      <c r="E95" s="19" t="s">
        <v>108</v>
      </c>
      <c r="F95" s="7">
        <v>111</v>
      </c>
      <c r="G95" s="47">
        <v>198</v>
      </c>
    </row>
    <row r="96" spans="2:7" ht="15.75" customHeight="1" hidden="1">
      <c r="B96" s="33" t="s">
        <v>40</v>
      </c>
      <c r="C96" s="19" t="s">
        <v>20</v>
      </c>
      <c r="D96" s="19" t="s">
        <v>7</v>
      </c>
      <c r="E96" s="19" t="s">
        <v>108</v>
      </c>
      <c r="F96" s="7">
        <v>112</v>
      </c>
      <c r="G96" s="47">
        <v>0</v>
      </c>
    </row>
    <row r="97" spans="2:7" ht="14.25" customHeight="1" hidden="1">
      <c r="B97" s="33" t="s">
        <v>41</v>
      </c>
      <c r="C97" s="19" t="s">
        <v>20</v>
      </c>
      <c r="D97" s="19" t="s">
        <v>7</v>
      </c>
      <c r="E97" s="19" t="s">
        <v>108</v>
      </c>
      <c r="F97" s="7">
        <v>242</v>
      </c>
      <c r="G97" s="47">
        <v>0</v>
      </c>
    </row>
    <row r="98" spans="2:7" ht="15">
      <c r="B98" s="33" t="s">
        <v>42</v>
      </c>
      <c r="C98" s="19" t="s">
        <v>20</v>
      </c>
      <c r="D98" s="19" t="s">
        <v>7</v>
      </c>
      <c r="E98" s="19" t="s">
        <v>108</v>
      </c>
      <c r="F98" s="7">
        <v>244</v>
      </c>
      <c r="G98" s="47">
        <v>229.8</v>
      </c>
    </row>
    <row r="99" spans="2:7" ht="15" hidden="1">
      <c r="B99" s="33" t="s">
        <v>43</v>
      </c>
      <c r="C99" s="19" t="s">
        <v>20</v>
      </c>
      <c r="D99" s="19" t="s">
        <v>7</v>
      </c>
      <c r="E99" s="19" t="s">
        <v>54</v>
      </c>
      <c r="F99" s="7">
        <v>851</v>
      </c>
      <c r="G99" s="47">
        <v>0</v>
      </c>
    </row>
    <row r="100" spans="2:9" ht="15" hidden="1">
      <c r="B100" s="33" t="s">
        <v>44</v>
      </c>
      <c r="C100" s="19" t="s">
        <v>20</v>
      </c>
      <c r="D100" s="19" t="s">
        <v>7</v>
      </c>
      <c r="E100" s="19" t="s">
        <v>54</v>
      </c>
      <c r="F100" s="7">
        <v>852</v>
      </c>
      <c r="G100" s="47">
        <v>0</v>
      </c>
      <c r="I100" s="5">
        <v>3200</v>
      </c>
    </row>
    <row r="101" spans="2:7" ht="14.25" customHeight="1" hidden="1">
      <c r="B101" s="33" t="s">
        <v>48</v>
      </c>
      <c r="C101" s="19" t="s">
        <v>20</v>
      </c>
      <c r="D101" s="19" t="s">
        <v>7</v>
      </c>
      <c r="E101" s="19" t="s">
        <v>75</v>
      </c>
      <c r="F101" s="7">
        <v>110</v>
      </c>
      <c r="G101" s="47">
        <v>0</v>
      </c>
    </row>
    <row r="102" spans="2:7" ht="15" hidden="1">
      <c r="B102" s="33" t="s">
        <v>16</v>
      </c>
      <c r="C102" s="19" t="s">
        <v>20</v>
      </c>
      <c r="D102" s="19" t="s">
        <v>7</v>
      </c>
      <c r="E102" s="19" t="s">
        <v>75</v>
      </c>
      <c r="F102" s="7">
        <v>111</v>
      </c>
      <c r="G102" s="47">
        <v>0</v>
      </c>
    </row>
    <row r="103" spans="2:7" ht="0.75" customHeight="1">
      <c r="B103" s="29" t="s">
        <v>86</v>
      </c>
      <c r="C103" s="41" t="s">
        <v>20</v>
      </c>
      <c r="D103" s="41" t="s">
        <v>7</v>
      </c>
      <c r="E103" s="31" t="s">
        <v>103</v>
      </c>
      <c r="F103" s="42"/>
      <c r="G103" s="44">
        <f>G104</f>
        <v>0</v>
      </c>
    </row>
    <row r="104" spans="2:7" ht="18" customHeight="1" hidden="1">
      <c r="B104" s="33" t="s">
        <v>36</v>
      </c>
      <c r="C104" s="31" t="s">
        <v>20</v>
      </c>
      <c r="D104" s="31" t="s">
        <v>7</v>
      </c>
      <c r="E104" s="31" t="s">
        <v>103</v>
      </c>
      <c r="F104" s="43">
        <v>111</v>
      </c>
      <c r="G104" s="47">
        <v>0</v>
      </c>
    </row>
    <row r="105" spans="2:7" ht="17.25" customHeight="1" hidden="1">
      <c r="B105" s="24" t="s">
        <v>83</v>
      </c>
      <c r="C105" s="38" t="s">
        <v>20</v>
      </c>
      <c r="D105" s="39" t="s">
        <v>7</v>
      </c>
      <c r="E105" s="39" t="s">
        <v>84</v>
      </c>
      <c r="F105" s="39" t="s">
        <v>49</v>
      </c>
      <c r="G105" s="49">
        <v>0</v>
      </c>
    </row>
    <row r="106" spans="2:7" ht="15">
      <c r="B106" s="22" t="s">
        <v>22</v>
      </c>
      <c r="C106" s="18" t="s">
        <v>23</v>
      </c>
      <c r="D106" s="19"/>
      <c r="E106" s="19"/>
      <c r="F106" s="19"/>
      <c r="G106" s="44">
        <f>G107</f>
        <v>280</v>
      </c>
    </row>
    <row r="107" spans="2:7" ht="15">
      <c r="B107" s="23" t="s">
        <v>24</v>
      </c>
      <c r="C107" s="20" t="s">
        <v>23</v>
      </c>
      <c r="D107" s="20" t="s">
        <v>7</v>
      </c>
      <c r="E107" s="19"/>
      <c r="F107" s="19"/>
      <c r="G107" s="44">
        <f>G108</f>
        <v>280</v>
      </c>
    </row>
    <row r="108" spans="2:7" ht="14.25">
      <c r="B108" s="24" t="s">
        <v>25</v>
      </c>
      <c r="C108" s="19" t="s">
        <v>23</v>
      </c>
      <c r="D108" s="19" t="s">
        <v>7</v>
      </c>
      <c r="E108" s="19" t="s">
        <v>104</v>
      </c>
      <c r="F108" s="19"/>
      <c r="G108" s="47">
        <f>G109</f>
        <v>280</v>
      </c>
    </row>
    <row r="109" spans="2:7" ht="14.25">
      <c r="B109" s="24" t="s">
        <v>62</v>
      </c>
      <c r="C109" s="19" t="s">
        <v>23</v>
      </c>
      <c r="D109" s="19" t="s">
        <v>7</v>
      </c>
      <c r="E109" s="19" t="s">
        <v>104</v>
      </c>
      <c r="F109" s="19" t="s">
        <v>105</v>
      </c>
      <c r="G109" s="47">
        <v>280</v>
      </c>
    </row>
    <row r="110" spans="2:7" ht="0.75" customHeight="1">
      <c r="B110" s="22" t="s">
        <v>112</v>
      </c>
      <c r="C110" s="18" t="s">
        <v>113</v>
      </c>
      <c r="D110" s="18"/>
      <c r="E110" s="19"/>
      <c r="F110" s="19"/>
      <c r="G110" s="47">
        <f>G111</f>
        <v>0</v>
      </c>
    </row>
    <row r="111" spans="2:7" ht="15" hidden="1">
      <c r="B111" s="24" t="s">
        <v>114</v>
      </c>
      <c r="C111" s="18" t="s">
        <v>113</v>
      </c>
      <c r="D111" s="18" t="s">
        <v>8</v>
      </c>
      <c r="E111" s="19"/>
      <c r="F111" s="19"/>
      <c r="G111" s="47">
        <f>G112</f>
        <v>0</v>
      </c>
    </row>
    <row r="112" spans="2:7" ht="29.25" customHeight="1" hidden="1">
      <c r="B112" s="24" t="s">
        <v>115</v>
      </c>
      <c r="C112" s="19" t="s">
        <v>113</v>
      </c>
      <c r="D112" s="19" t="s">
        <v>8</v>
      </c>
      <c r="E112" s="19" t="s">
        <v>103</v>
      </c>
      <c r="F112" s="19"/>
      <c r="G112" s="47">
        <f>G113</f>
        <v>0</v>
      </c>
    </row>
    <row r="113" spans="2:7" ht="20.25" customHeight="1" hidden="1">
      <c r="B113" s="33" t="s">
        <v>42</v>
      </c>
      <c r="C113" s="19" t="s">
        <v>113</v>
      </c>
      <c r="D113" s="19" t="s">
        <v>8</v>
      </c>
      <c r="E113" s="19" t="s">
        <v>103</v>
      </c>
      <c r="F113" s="19" t="s">
        <v>49</v>
      </c>
      <c r="G113" s="47">
        <v>0</v>
      </c>
    </row>
    <row r="114" spans="2:7" ht="15">
      <c r="B114" s="22" t="s">
        <v>5</v>
      </c>
      <c r="C114" s="18"/>
      <c r="D114" s="18"/>
      <c r="E114" s="18"/>
      <c r="F114" s="18"/>
      <c r="G114" s="44">
        <f>G106+G83+G50+G45+G11+G60+G54+G110</f>
        <v>8609.8</v>
      </c>
    </row>
    <row r="115" spans="6:7" ht="12.75">
      <c r="F115" s="55"/>
      <c r="G115" s="37"/>
    </row>
    <row r="116" ht="12.75">
      <c r="F116" s="4"/>
    </row>
    <row r="117" spans="6:7" ht="12.75">
      <c r="F117" s="4"/>
      <c r="G117" s="10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  <row r="126" ht="12.75">
      <c r="F126" s="4"/>
    </row>
    <row r="127" ht="12.75"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  <row r="134" ht="12.75">
      <c r="F134" s="4"/>
    </row>
    <row r="135" ht="12.75">
      <c r="F135" s="4"/>
    </row>
    <row r="136" ht="12.75">
      <c r="F136" s="4"/>
    </row>
    <row r="137" ht="12.75">
      <c r="F137" s="4"/>
    </row>
  </sheetData>
  <sheetProtection/>
  <mergeCells count="6">
    <mergeCell ref="B7:G7"/>
    <mergeCell ref="B8:G8"/>
    <mergeCell ref="E3:G3"/>
    <mergeCell ref="E4:G4"/>
    <mergeCell ref="E5:G5"/>
    <mergeCell ref="B6:G6"/>
  </mergeCells>
  <printOptions/>
  <pageMargins left="0.78" right="0.16" top="0.2" bottom="0.18" header="0.2" footer="0.18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37"/>
  <sheetViews>
    <sheetView zoomScale="75" zoomScaleNormal="75" workbookViewId="0" topLeftCell="A1">
      <selection activeCell="C10" sqref="C10:C44"/>
    </sheetView>
  </sheetViews>
  <sheetFormatPr defaultColWidth="9.00390625" defaultRowHeight="12.75"/>
  <cols>
    <col min="1" max="1" width="3.875" style="0" customWidth="1"/>
    <col min="2" max="2" width="94.75390625" style="0" customWidth="1"/>
    <col min="3" max="3" width="11.75390625" style="0" customWidth="1"/>
    <col min="4" max="4" width="10.125" style="0" customWidth="1"/>
    <col min="5" max="5" width="9.00390625" style="0" customWidth="1"/>
    <col min="6" max="6" width="11.25390625" style="0" customWidth="1"/>
    <col min="7" max="7" width="8.875" style="0" customWidth="1"/>
    <col min="8" max="8" width="15.875" style="5" customWidth="1"/>
    <col min="9" max="9" width="11.00390625" style="0" hidden="1" customWidth="1"/>
    <col min="10" max="10" width="0.2421875" style="5" hidden="1" customWidth="1"/>
    <col min="11" max="12" width="9.125" style="57" customWidth="1"/>
  </cols>
  <sheetData>
    <row r="2" spans="2:9" ht="12.75">
      <c r="B2" s="1"/>
      <c r="C2" s="1"/>
      <c r="D2" s="1"/>
      <c r="E2" s="2"/>
      <c r="F2" s="2" t="s">
        <v>118</v>
      </c>
      <c r="G2" s="2"/>
      <c r="H2" s="8"/>
      <c r="I2" s="3"/>
    </row>
    <row r="3" spans="2:9" ht="12.75">
      <c r="B3" s="1"/>
      <c r="C3" s="1"/>
      <c r="D3" s="1"/>
      <c r="E3" s="2"/>
      <c r="F3" s="71" t="s">
        <v>106</v>
      </c>
      <c r="G3" s="71"/>
      <c r="H3" s="71"/>
      <c r="I3" s="3"/>
    </row>
    <row r="4" spans="2:9" ht="12.75">
      <c r="B4" s="1"/>
      <c r="C4" s="1"/>
      <c r="D4" s="1"/>
      <c r="E4" s="2"/>
      <c r="F4" s="71" t="s">
        <v>107</v>
      </c>
      <c r="G4" s="71"/>
      <c r="H4" s="71"/>
      <c r="I4" s="3"/>
    </row>
    <row r="5" spans="2:9" ht="12.75">
      <c r="B5" s="1"/>
      <c r="C5" s="1"/>
      <c r="D5" s="1"/>
      <c r="E5" s="2"/>
      <c r="F5" s="72" t="s">
        <v>121</v>
      </c>
      <c r="G5" s="72"/>
      <c r="H5" s="72"/>
      <c r="I5" s="3"/>
    </row>
    <row r="6" spans="2:8" ht="15">
      <c r="B6" s="70" t="s">
        <v>30</v>
      </c>
      <c r="C6" s="70"/>
      <c r="D6" s="70"/>
      <c r="E6" s="70"/>
      <c r="F6" s="70"/>
      <c r="G6" s="70"/>
      <c r="H6" s="70"/>
    </row>
    <row r="7" spans="2:8" ht="15">
      <c r="B7" s="70" t="s">
        <v>117</v>
      </c>
      <c r="C7" s="70"/>
      <c r="D7" s="70"/>
      <c r="E7" s="70"/>
      <c r="F7" s="70"/>
      <c r="G7" s="70"/>
      <c r="H7" s="70"/>
    </row>
    <row r="8" spans="2:8" ht="15">
      <c r="B8" s="70" t="s">
        <v>123</v>
      </c>
      <c r="C8" s="70"/>
      <c r="D8" s="70"/>
      <c r="E8" s="70"/>
      <c r="F8" s="70"/>
      <c r="G8" s="70"/>
      <c r="H8" s="70"/>
    </row>
    <row r="9" spans="2:8" ht="15">
      <c r="B9" s="13"/>
      <c r="C9" s="13"/>
      <c r="D9" s="13"/>
      <c r="E9" s="13"/>
      <c r="F9" s="13"/>
      <c r="G9" s="13"/>
      <c r="H9" s="56" t="s">
        <v>51</v>
      </c>
    </row>
    <row r="10" spans="2:13" ht="114.75">
      <c r="B10" s="14" t="s">
        <v>0</v>
      </c>
      <c r="C10" s="15" t="s">
        <v>120</v>
      </c>
      <c r="D10" s="15" t="s">
        <v>1</v>
      </c>
      <c r="E10" s="15" t="s">
        <v>2</v>
      </c>
      <c r="F10" s="15" t="s">
        <v>3</v>
      </c>
      <c r="G10" s="15" t="s">
        <v>4</v>
      </c>
      <c r="H10" s="16" t="s">
        <v>31</v>
      </c>
      <c r="J10" s="6" t="s">
        <v>33</v>
      </c>
      <c r="M10" s="58"/>
    </row>
    <row r="11" spans="2:8" ht="15">
      <c r="B11" s="17" t="s">
        <v>6</v>
      </c>
      <c r="C11" s="17">
        <v>909</v>
      </c>
      <c r="D11" s="18" t="s">
        <v>7</v>
      </c>
      <c r="E11" s="19"/>
      <c r="F11" s="19"/>
      <c r="G11" s="19"/>
      <c r="H11" s="44">
        <f>H12+H17+H28+H30+H39</f>
        <v>1969.2</v>
      </c>
    </row>
    <row r="12" spans="2:8" ht="28.5">
      <c r="B12" s="50" t="s">
        <v>37</v>
      </c>
      <c r="C12" s="17">
        <v>909</v>
      </c>
      <c r="D12" s="20" t="s">
        <v>7</v>
      </c>
      <c r="E12" s="20" t="s">
        <v>8</v>
      </c>
      <c r="F12" s="20"/>
      <c r="G12" s="20"/>
      <c r="H12" s="45">
        <f>H13</f>
        <v>780</v>
      </c>
    </row>
    <row r="13" spans="2:8" ht="15">
      <c r="B13" s="51" t="s">
        <v>26</v>
      </c>
      <c r="C13" s="17">
        <v>909</v>
      </c>
      <c r="D13" s="19" t="s">
        <v>7</v>
      </c>
      <c r="E13" s="19" t="s">
        <v>8</v>
      </c>
      <c r="F13" s="19" t="s">
        <v>91</v>
      </c>
      <c r="G13" s="19"/>
      <c r="H13" s="45">
        <f>H14+H16</f>
        <v>780</v>
      </c>
    </row>
    <row r="14" spans="2:8" ht="15">
      <c r="B14" s="52" t="s">
        <v>38</v>
      </c>
      <c r="C14" s="17">
        <v>909</v>
      </c>
      <c r="D14" s="18" t="s">
        <v>7</v>
      </c>
      <c r="E14" s="18" t="s">
        <v>8</v>
      </c>
      <c r="F14" s="18" t="s">
        <v>91</v>
      </c>
      <c r="G14" s="18" t="s">
        <v>32</v>
      </c>
      <c r="H14" s="45">
        <f>H15</f>
        <v>780</v>
      </c>
    </row>
    <row r="15" spans="2:8" ht="14.25" customHeight="1">
      <c r="B15" s="53" t="s">
        <v>36</v>
      </c>
      <c r="C15" s="17">
        <v>909</v>
      </c>
      <c r="D15" s="19" t="s">
        <v>7</v>
      </c>
      <c r="E15" s="19" t="s">
        <v>8</v>
      </c>
      <c r="F15" s="19" t="s">
        <v>91</v>
      </c>
      <c r="G15" s="19" t="s">
        <v>35</v>
      </c>
      <c r="H15" s="46">
        <v>780</v>
      </c>
    </row>
    <row r="16" spans="2:12" s="30" customFormat="1" ht="25.5" customHeight="1" hidden="1">
      <c r="B16" s="34" t="s">
        <v>87</v>
      </c>
      <c r="C16" s="17">
        <v>909</v>
      </c>
      <c r="D16" s="31" t="s">
        <v>7</v>
      </c>
      <c r="E16" s="31" t="s">
        <v>8</v>
      </c>
      <c r="F16" s="31" t="s">
        <v>91</v>
      </c>
      <c r="G16" s="36">
        <v>321</v>
      </c>
      <c r="H16" s="47">
        <v>0</v>
      </c>
      <c r="J16" s="32"/>
      <c r="K16" s="57"/>
      <c r="L16" s="57"/>
    </row>
    <row r="17" spans="2:11" ht="30">
      <c r="B17" s="22" t="s">
        <v>9</v>
      </c>
      <c r="C17" s="17">
        <v>909</v>
      </c>
      <c r="D17" s="20" t="s">
        <v>7</v>
      </c>
      <c r="E17" s="20" t="s">
        <v>10</v>
      </c>
      <c r="F17" s="20"/>
      <c r="G17" s="20"/>
      <c r="H17" s="45">
        <f>H18+H34+H35</f>
        <v>1111.2</v>
      </c>
      <c r="K17" s="59"/>
    </row>
    <row r="18" spans="2:8" ht="30">
      <c r="B18" s="51" t="s">
        <v>39</v>
      </c>
      <c r="C18" s="17">
        <v>909</v>
      </c>
      <c r="D18" s="19" t="s">
        <v>7</v>
      </c>
      <c r="E18" s="19" t="s">
        <v>10</v>
      </c>
      <c r="F18" s="19" t="s">
        <v>90</v>
      </c>
      <c r="G18" s="19"/>
      <c r="H18" s="46">
        <f>H19+H22+H23+H25+H26+H24</f>
        <v>909.2</v>
      </c>
    </row>
    <row r="19" spans="2:8" ht="15">
      <c r="B19" s="33" t="s">
        <v>38</v>
      </c>
      <c r="C19" s="17">
        <v>909</v>
      </c>
      <c r="D19" s="18" t="s">
        <v>7</v>
      </c>
      <c r="E19" s="18" t="s">
        <v>10</v>
      </c>
      <c r="F19" s="18" t="s">
        <v>90</v>
      </c>
      <c r="G19" s="25">
        <v>120</v>
      </c>
      <c r="H19" s="45">
        <f>H20+H21</f>
        <v>904</v>
      </c>
    </row>
    <row r="20" spans="2:8" ht="15">
      <c r="B20" s="33" t="s">
        <v>36</v>
      </c>
      <c r="C20" s="17">
        <v>909</v>
      </c>
      <c r="D20" s="19" t="s">
        <v>7</v>
      </c>
      <c r="E20" s="19" t="s">
        <v>10</v>
      </c>
      <c r="F20" s="19" t="s">
        <v>90</v>
      </c>
      <c r="G20" s="7">
        <v>121</v>
      </c>
      <c r="H20" s="46">
        <v>900</v>
      </c>
    </row>
    <row r="21" spans="2:8" ht="15">
      <c r="B21" s="33" t="s">
        <v>40</v>
      </c>
      <c r="C21" s="17">
        <v>909</v>
      </c>
      <c r="D21" s="19" t="s">
        <v>7</v>
      </c>
      <c r="E21" s="19" t="s">
        <v>10</v>
      </c>
      <c r="F21" s="19" t="s">
        <v>90</v>
      </c>
      <c r="G21" s="7">
        <v>122</v>
      </c>
      <c r="H21" s="46">
        <v>4</v>
      </c>
    </row>
    <row r="22" spans="2:11" ht="15" hidden="1">
      <c r="B22" s="33" t="s">
        <v>41</v>
      </c>
      <c r="C22" s="17">
        <v>909</v>
      </c>
      <c r="D22" s="19" t="s">
        <v>7</v>
      </c>
      <c r="E22" s="19" t="s">
        <v>10</v>
      </c>
      <c r="F22" s="19" t="s">
        <v>90</v>
      </c>
      <c r="G22" s="7">
        <v>242</v>
      </c>
      <c r="H22" s="46">
        <v>0</v>
      </c>
      <c r="K22" s="60"/>
    </row>
    <row r="23" spans="2:11" ht="14.25" customHeight="1">
      <c r="B23" s="33" t="s">
        <v>42</v>
      </c>
      <c r="C23" s="17">
        <v>909</v>
      </c>
      <c r="D23" s="19" t="s">
        <v>7</v>
      </c>
      <c r="E23" s="19" t="s">
        <v>10</v>
      </c>
      <c r="F23" s="19" t="s">
        <v>90</v>
      </c>
      <c r="G23" s="7">
        <v>244</v>
      </c>
      <c r="H23" s="46">
        <v>5</v>
      </c>
      <c r="K23" s="60"/>
    </row>
    <row r="24" spans="2:8" ht="12.75" customHeight="1" hidden="1">
      <c r="B24" s="33" t="s">
        <v>76</v>
      </c>
      <c r="C24" s="17">
        <v>909</v>
      </c>
      <c r="D24" s="19" t="s">
        <v>7</v>
      </c>
      <c r="E24" s="19" t="s">
        <v>10</v>
      </c>
      <c r="F24" s="19" t="s">
        <v>108</v>
      </c>
      <c r="G24" s="7">
        <v>540</v>
      </c>
      <c r="H24" s="46">
        <v>0</v>
      </c>
    </row>
    <row r="25" spans="2:8" ht="11.25" customHeight="1" hidden="1">
      <c r="B25" s="33" t="s">
        <v>43</v>
      </c>
      <c r="C25" s="17">
        <v>909</v>
      </c>
      <c r="D25" s="19" t="s">
        <v>7</v>
      </c>
      <c r="E25" s="19" t="s">
        <v>10</v>
      </c>
      <c r="F25" s="19" t="s">
        <v>88</v>
      </c>
      <c r="G25" s="7">
        <v>851</v>
      </c>
      <c r="H25" s="46">
        <v>0</v>
      </c>
    </row>
    <row r="26" spans="2:8" ht="16.5" customHeight="1">
      <c r="B26" s="33" t="s">
        <v>44</v>
      </c>
      <c r="C26" s="17">
        <v>909</v>
      </c>
      <c r="D26" s="19" t="s">
        <v>7</v>
      </c>
      <c r="E26" s="19" t="s">
        <v>10</v>
      </c>
      <c r="F26" s="19" t="s">
        <v>90</v>
      </c>
      <c r="G26" s="7">
        <v>852</v>
      </c>
      <c r="H26" s="46">
        <v>0.2</v>
      </c>
    </row>
    <row r="27" spans="2:8" ht="31.5" customHeight="1" hidden="1">
      <c r="B27" s="33" t="s">
        <v>65</v>
      </c>
      <c r="C27" s="17">
        <v>909</v>
      </c>
      <c r="D27" s="19" t="s">
        <v>7</v>
      </c>
      <c r="E27" s="19" t="s">
        <v>10</v>
      </c>
      <c r="F27" s="19" t="s">
        <v>92</v>
      </c>
      <c r="G27" s="35">
        <v>244</v>
      </c>
      <c r="H27" s="46">
        <v>0</v>
      </c>
    </row>
    <row r="28" spans="2:8" ht="33.75" customHeight="1" hidden="1">
      <c r="B28" s="22" t="s">
        <v>11</v>
      </c>
      <c r="C28" s="17">
        <v>909</v>
      </c>
      <c r="D28" s="18" t="s">
        <v>7</v>
      </c>
      <c r="E28" s="18" t="s">
        <v>12</v>
      </c>
      <c r="F28" s="18" t="s">
        <v>93</v>
      </c>
      <c r="G28" s="18"/>
      <c r="H28" s="45">
        <v>0</v>
      </c>
    </row>
    <row r="29" spans="2:8" ht="33.75" customHeight="1" hidden="1">
      <c r="B29" s="33" t="s">
        <v>76</v>
      </c>
      <c r="C29" s="17">
        <v>909</v>
      </c>
      <c r="D29" s="19" t="s">
        <v>7</v>
      </c>
      <c r="E29" s="19" t="s">
        <v>12</v>
      </c>
      <c r="F29" s="19" t="s">
        <v>93</v>
      </c>
      <c r="G29" s="7">
        <v>541</v>
      </c>
      <c r="H29" s="46">
        <v>0</v>
      </c>
    </row>
    <row r="30" spans="2:8" ht="33.75" customHeight="1" hidden="1">
      <c r="B30" s="28" t="s">
        <v>45</v>
      </c>
      <c r="C30" s="17">
        <v>909</v>
      </c>
      <c r="D30" s="27" t="s">
        <v>7</v>
      </c>
      <c r="E30" s="18" t="s">
        <v>13</v>
      </c>
      <c r="F30" s="19"/>
      <c r="G30" s="35"/>
      <c r="H30" s="45">
        <f>H31</f>
        <v>0</v>
      </c>
    </row>
    <row r="31" spans="2:8" ht="32.25" customHeight="1" hidden="1">
      <c r="B31" s="51" t="s">
        <v>46</v>
      </c>
      <c r="C31" s="17">
        <v>909</v>
      </c>
      <c r="D31" s="19" t="s">
        <v>7</v>
      </c>
      <c r="E31" s="19" t="s">
        <v>13</v>
      </c>
      <c r="F31" s="19" t="s">
        <v>47</v>
      </c>
      <c r="G31" s="35"/>
      <c r="H31" s="46">
        <v>0</v>
      </c>
    </row>
    <row r="32" spans="2:8" ht="30.75" customHeight="1" hidden="1">
      <c r="B32" s="33" t="s">
        <v>38</v>
      </c>
      <c r="C32" s="17">
        <v>909</v>
      </c>
      <c r="D32" s="19" t="s">
        <v>7</v>
      </c>
      <c r="E32" s="19" t="s">
        <v>13</v>
      </c>
      <c r="F32" s="19" t="s">
        <v>47</v>
      </c>
      <c r="G32" s="7">
        <v>120</v>
      </c>
      <c r="H32" s="46">
        <v>0</v>
      </c>
    </row>
    <row r="33" spans="2:8" ht="30.75" customHeight="1" hidden="1">
      <c r="B33" s="33" t="s">
        <v>36</v>
      </c>
      <c r="C33" s="17">
        <v>909</v>
      </c>
      <c r="D33" s="19" t="s">
        <v>7</v>
      </c>
      <c r="E33" s="19" t="s">
        <v>13</v>
      </c>
      <c r="F33" s="19" t="s">
        <v>47</v>
      </c>
      <c r="G33" s="7">
        <v>121</v>
      </c>
      <c r="H33" s="46">
        <v>0</v>
      </c>
    </row>
    <row r="34" spans="2:8" ht="30" customHeight="1">
      <c r="B34" s="33" t="s">
        <v>65</v>
      </c>
      <c r="C34" s="17">
        <v>909</v>
      </c>
      <c r="D34" s="19" t="s">
        <v>7</v>
      </c>
      <c r="E34" s="19" t="s">
        <v>10</v>
      </c>
      <c r="F34" s="19" t="s">
        <v>92</v>
      </c>
      <c r="G34" s="35">
        <v>244</v>
      </c>
      <c r="H34" s="46">
        <v>2</v>
      </c>
    </row>
    <row r="35" spans="2:8" ht="18" customHeight="1">
      <c r="B35" s="33" t="s">
        <v>122</v>
      </c>
      <c r="C35" s="17">
        <v>909</v>
      </c>
      <c r="D35" s="19" t="s">
        <v>7</v>
      </c>
      <c r="E35" s="19" t="s">
        <v>10</v>
      </c>
      <c r="F35" s="19" t="s">
        <v>108</v>
      </c>
      <c r="G35" s="7"/>
      <c r="H35" s="46">
        <f>H36+H37+H38</f>
        <v>200</v>
      </c>
    </row>
    <row r="36" spans="2:8" ht="15.75" customHeight="1">
      <c r="B36" s="33" t="s">
        <v>41</v>
      </c>
      <c r="C36" s="17">
        <v>909</v>
      </c>
      <c r="D36" s="19" t="s">
        <v>7</v>
      </c>
      <c r="E36" s="19" t="s">
        <v>10</v>
      </c>
      <c r="F36" s="19" t="s">
        <v>108</v>
      </c>
      <c r="G36" s="7">
        <v>242</v>
      </c>
      <c r="H36" s="46">
        <v>78</v>
      </c>
    </row>
    <row r="37" spans="2:8" ht="14.25" customHeight="1">
      <c r="B37" s="33" t="s">
        <v>42</v>
      </c>
      <c r="C37" s="17">
        <v>909</v>
      </c>
      <c r="D37" s="19" t="s">
        <v>7</v>
      </c>
      <c r="E37" s="19" t="s">
        <v>10</v>
      </c>
      <c r="F37" s="19" t="s">
        <v>108</v>
      </c>
      <c r="G37" s="7">
        <v>244</v>
      </c>
      <c r="H37" s="46">
        <v>82</v>
      </c>
    </row>
    <row r="38" spans="2:8" ht="18" customHeight="1">
      <c r="B38" s="33" t="s">
        <v>76</v>
      </c>
      <c r="C38" s="17">
        <v>909</v>
      </c>
      <c r="D38" s="19" t="s">
        <v>7</v>
      </c>
      <c r="E38" s="19" t="s">
        <v>10</v>
      </c>
      <c r="F38" s="19" t="s">
        <v>108</v>
      </c>
      <c r="G38" s="7">
        <v>540</v>
      </c>
      <c r="H38" s="46">
        <v>40</v>
      </c>
    </row>
    <row r="39" spans="2:8" ht="13.5" customHeight="1">
      <c r="B39" s="22" t="s">
        <v>14</v>
      </c>
      <c r="C39" s="17">
        <v>909</v>
      </c>
      <c r="D39" s="18" t="s">
        <v>7</v>
      </c>
      <c r="E39" s="18" t="s">
        <v>27</v>
      </c>
      <c r="F39" s="20"/>
      <c r="G39" s="20"/>
      <c r="H39" s="45">
        <f>H40+H44</f>
        <v>78</v>
      </c>
    </row>
    <row r="40" spans="2:12" s="9" customFormat="1" ht="36" customHeight="1">
      <c r="B40" s="26" t="s">
        <v>16</v>
      </c>
      <c r="C40" s="17">
        <v>909</v>
      </c>
      <c r="D40" s="18" t="s">
        <v>7</v>
      </c>
      <c r="E40" s="18" t="s">
        <v>27</v>
      </c>
      <c r="F40" s="18" t="s">
        <v>94</v>
      </c>
      <c r="G40" s="18"/>
      <c r="H40" s="45">
        <f>H41+H42+H43</f>
        <v>38</v>
      </c>
      <c r="I40" s="11" t="s">
        <v>34</v>
      </c>
      <c r="J40" s="10"/>
      <c r="K40" s="61"/>
      <c r="L40" s="61"/>
    </row>
    <row r="41" spans="2:11" ht="0.75" customHeight="1" hidden="1">
      <c r="B41" s="33" t="s">
        <v>42</v>
      </c>
      <c r="C41" s="17">
        <v>909</v>
      </c>
      <c r="D41" s="19" t="s">
        <v>7</v>
      </c>
      <c r="E41" s="19" t="s">
        <v>27</v>
      </c>
      <c r="F41" s="19" t="s">
        <v>94</v>
      </c>
      <c r="G41" s="19" t="s">
        <v>49</v>
      </c>
      <c r="H41" s="46">
        <v>0</v>
      </c>
      <c r="K41" s="60"/>
    </row>
    <row r="42" spans="2:8" ht="14.25" customHeight="1">
      <c r="B42" s="33" t="s">
        <v>43</v>
      </c>
      <c r="C42" s="17">
        <v>909</v>
      </c>
      <c r="D42" s="19" t="s">
        <v>7</v>
      </c>
      <c r="E42" s="19" t="s">
        <v>27</v>
      </c>
      <c r="F42" s="19" t="s">
        <v>94</v>
      </c>
      <c r="G42" s="19" t="s">
        <v>52</v>
      </c>
      <c r="H42" s="46">
        <v>7</v>
      </c>
    </row>
    <row r="43" spans="2:8" ht="17.25" customHeight="1">
      <c r="B43" s="33" t="s">
        <v>44</v>
      </c>
      <c r="C43" s="17">
        <v>909</v>
      </c>
      <c r="D43" s="19" t="s">
        <v>7</v>
      </c>
      <c r="E43" s="19" t="s">
        <v>27</v>
      </c>
      <c r="F43" s="19" t="s">
        <v>94</v>
      </c>
      <c r="G43" s="7">
        <v>852</v>
      </c>
      <c r="H43" s="46">
        <v>31</v>
      </c>
    </row>
    <row r="44" spans="2:8" ht="14.25" customHeight="1">
      <c r="B44" s="33" t="s">
        <v>42</v>
      </c>
      <c r="C44" s="17">
        <v>909</v>
      </c>
      <c r="D44" s="19" t="s">
        <v>7</v>
      </c>
      <c r="E44" s="19" t="s">
        <v>10</v>
      </c>
      <c r="F44" s="19" t="s">
        <v>108</v>
      </c>
      <c r="G44" s="7">
        <v>244</v>
      </c>
      <c r="H44" s="46">
        <v>40</v>
      </c>
    </row>
    <row r="45" spans="2:8" ht="15">
      <c r="B45" s="22" t="s">
        <v>28</v>
      </c>
      <c r="C45" s="17">
        <v>909</v>
      </c>
      <c r="D45" s="18" t="s">
        <v>8</v>
      </c>
      <c r="E45" s="19"/>
      <c r="F45" s="19"/>
      <c r="G45" s="19"/>
      <c r="H45" s="44">
        <f>H46</f>
        <v>82</v>
      </c>
    </row>
    <row r="46" spans="2:8" ht="15">
      <c r="B46" s="12" t="s">
        <v>29</v>
      </c>
      <c r="C46" s="17">
        <v>909</v>
      </c>
      <c r="D46" s="18" t="s">
        <v>8</v>
      </c>
      <c r="E46" s="18" t="s">
        <v>18</v>
      </c>
      <c r="F46" s="19"/>
      <c r="G46" s="19"/>
      <c r="H46" s="47">
        <f>H47+H49</f>
        <v>82</v>
      </c>
    </row>
    <row r="47" spans="2:8" ht="15">
      <c r="B47" s="33" t="s">
        <v>38</v>
      </c>
      <c r="C47" s="17">
        <v>909</v>
      </c>
      <c r="D47" s="19" t="s">
        <v>8</v>
      </c>
      <c r="E47" s="19" t="s">
        <v>18</v>
      </c>
      <c r="F47" s="19" t="s">
        <v>95</v>
      </c>
      <c r="G47" s="19" t="s">
        <v>35</v>
      </c>
      <c r="H47" s="47">
        <f>H48</f>
        <v>80</v>
      </c>
    </row>
    <row r="48" spans="2:8" ht="25.5" customHeight="1">
      <c r="B48" s="53" t="s">
        <v>36</v>
      </c>
      <c r="C48" s="17">
        <v>909</v>
      </c>
      <c r="D48" s="19" t="s">
        <v>8</v>
      </c>
      <c r="E48" s="19" t="s">
        <v>18</v>
      </c>
      <c r="F48" s="19" t="s">
        <v>95</v>
      </c>
      <c r="G48" s="19" t="s">
        <v>35</v>
      </c>
      <c r="H48" s="47">
        <v>80</v>
      </c>
    </row>
    <row r="49" spans="2:8" ht="19.5" customHeight="1">
      <c r="B49" s="33" t="s">
        <v>42</v>
      </c>
      <c r="C49" s="17">
        <v>909</v>
      </c>
      <c r="D49" s="19" t="s">
        <v>8</v>
      </c>
      <c r="E49" s="19" t="s">
        <v>18</v>
      </c>
      <c r="F49" s="19" t="s">
        <v>95</v>
      </c>
      <c r="G49" s="19" t="s">
        <v>49</v>
      </c>
      <c r="H49" s="47">
        <v>2</v>
      </c>
    </row>
    <row r="50" spans="2:8" ht="15">
      <c r="B50" s="22" t="s">
        <v>17</v>
      </c>
      <c r="C50" s="17">
        <v>909</v>
      </c>
      <c r="D50" s="18" t="s">
        <v>18</v>
      </c>
      <c r="E50" s="19"/>
      <c r="F50" s="19"/>
      <c r="G50" s="19"/>
      <c r="H50" s="44">
        <f>H51</f>
        <v>7.5</v>
      </c>
    </row>
    <row r="51" spans="2:8" ht="29.25">
      <c r="B51" s="54" t="s">
        <v>50</v>
      </c>
      <c r="C51" s="17">
        <v>909</v>
      </c>
      <c r="D51" s="20" t="s">
        <v>18</v>
      </c>
      <c r="E51" s="20" t="s">
        <v>15</v>
      </c>
      <c r="F51" s="20"/>
      <c r="G51" s="20"/>
      <c r="H51" s="44">
        <f>H52</f>
        <v>7.5</v>
      </c>
    </row>
    <row r="52" spans="2:8" ht="30">
      <c r="B52" s="12" t="s">
        <v>19</v>
      </c>
      <c r="C52" s="17">
        <v>909</v>
      </c>
      <c r="D52" s="19" t="s">
        <v>18</v>
      </c>
      <c r="E52" s="19" t="s">
        <v>15</v>
      </c>
      <c r="F52" s="19" t="s">
        <v>96</v>
      </c>
      <c r="G52" s="19"/>
      <c r="H52" s="47">
        <f>H53</f>
        <v>7.5</v>
      </c>
    </row>
    <row r="53" spans="2:8" ht="15.75" customHeight="1">
      <c r="B53" s="33" t="s">
        <v>42</v>
      </c>
      <c r="C53" s="17">
        <v>909</v>
      </c>
      <c r="D53" s="19" t="s">
        <v>18</v>
      </c>
      <c r="E53" s="19" t="s">
        <v>15</v>
      </c>
      <c r="F53" s="19" t="s">
        <v>96</v>
      </c>
      <c r="G53" s="19" t="s">
        <v>49</v>
      </c>
      <c r="H53" s="47">
        <v>7.5</v>
      </c>
    </row>
    <row r="54" spans="2:8" ht="14.25" customHeight="1">
      <c r="B54" s="22" t="s">
        <v>77</v>
      </c>
      <c r="C54" s="17">
        <v>909</v>
      </c>
      <c r="D54" s="18" t="s">
        <v>10</v>
      </c>
      <c r="E54" s="18"/>
      <c r="F54" s="18"/>
      <c r="G54" s="18"/>
      <c r="H54" s="44">
        <f>H55+H58</f>
        <v>3477.8</v>
      </c>
    </row>
    <row r="55" spans="2:8" ht="15.75" customHeight="1" hidden="1">
      <c r="B55" s="26" t="s">
        <v>78</v>
      </c>
      <c r="C55" s="17">
        <v>909</v>
      </c>
      <c r="D55" s="19" t="s">
        <v>10</v>
      </c>
      <c r="E55" s="19" t="s">
        <v>7</v>
      </c>
      <c r="F55" s="19"/>
      <c r="G55" s="19"/>
      <c r="H55" s="47">
        <f>H56</f>
        <v>0</v>
      </c>
    </row>
    <row r="56" spans="2:8" ht="15.75" customHeight="1" hidden="1">
      <c r="B56" s="33" t="s">
        <v>79</v>
      </c>
      <c r="C56" s="17">
        <v>909</v>
      </c>
      <c r="D56" s="19" t="s">
        <v>10</v>
      </c>
      <c r="E56" s="19" t="s">
        <v>7</v>
      </c>
      <c r="F56" s="19" t="s">
        <v>109</v>
      </c>
      <c r="G56" s="19"/>
      <c r="H56" s="47">
        <f>H57</f>
        <v>0</v>
      </c>
    </row>
    <row r="57" spans="2:8" ht="15.75" customHeight="1" hidden="1">
      <c r="B57" s="33" t="s">
        <v>42</v>
      </c>
      <c r="C57" s="17">
        <v>909</v>
      </c>
      <c r="D57" s="19" t="s">
        <v>10</v>
      </c>
      <c r="E57" s="19" t="s">
        <v>7</v>
      </c>
      <c r="F57" s="19" t="s">
        <v>109</v>
      </c>
      <c r="G57" s="19" t="s">
        <v>49</v>
      </c>
      <c r="H57" s="47">
        <v>0</v>
      </c>
    </row>
    <row r="58" spans="2:8" ht="17.25" customHeight="1">
      <c r="B58" s="29" t="s">
        <v>80</v>
      </c>
      <c r="C58" s="17">
        <v>909</v>
      </c>
      <c r="D58" s="40" t="s">
        <v>10</v>
      </c>
      <c r="E58" s="40" t="s">
        <v>81</v>
      </c>
      <c r="F58" s="40" t="s">
        <v>97</v>
      </c>
      <c r="G58" s="40"/>
      <c r="H58" s="48">
        <f>H59</f>
        <v>3477.8</v>
      </c>
    </row>
    <row r="59" spans="2:8" ht="15.75" customHeight="1">
      <c r="B59" s="33" t="s">
        <v>42</v>
      </c>
      <c r="C59" s="17">
        <v>909</v>
      </c>
      <c r="D59" s="40" t="s">
        <v>10</v>
      </c>
      <c r="E59" s="40" t="s">
        <v>81</v>
      </c>
      <c r="F59" s="40" t="s">
        <v>97</v>
      </c>
      <c r="G59" s="40" t="s">
        <v>49</v>
      </c>
      <c r="H59" s="48">
        <v>3477.8</v>
      </c>
    </row>
    <row r="60" spans="2:8" ht="14.25" customHeight="1">
      <c r="B60" s="22" t="s">
        <v>55</v>
      </c>
      <c r="C60" s="17">
        <v>909</v>
      </c>
      <c r="D60" s="18" t="s">
        <v>56</v>
      </c>
      <c r="E60" s="19"/>
      <c r="F60" s="19"/>
      <c r="G60" s="19"/>
      <c r="H60" s="44">
        <f>H74+H61+H66</f>
        <v>1132.2</v>
      </c>
    </row>
    <row r="61" spans="2:8" ht="15" customHeight="1" hidden="1">
      <c r="B61" s="26" t="s">
        <v>66</v>
      </c>
      <c r="C61" s="17">
        <v>909</v>
      </c>
      <c r="D61" s="18" t="s">
        <v>56</v>
      </c>
      <c r="E61" s="19" t="s">
        <v>7</v>
      </c>
      <c r="F61" s="19"/>
      <c r="G61" s="19"/>
      <c r="H61" s="44">
        <f>H62+H64+H65</f>
        <v>0</v>
      </c>
    </row>
    <row r="62" spans="2:8" ht="17.25" customHeight="1" hidden="1">
      <c r="B62" s="24" t="s">
        <v>67</v>
      </c>
      <c r="C62" s="17">
        <v>909</v>
      </c>
      <c r="D62" s="18" t="s">
        <v>56</v>
      </c>
      <c r="E62" s="19" t="s">
        <v>7</v>
      </c>
      <c r="F62" s="19" t="s">
        <v>69</v>
      </c>
      <c r="G62" s="19"/>
      <c r="H62" s="44">
        <f>H63</f>
        <v>0</v>
      </c>
    </row>
    <row r="63" spans="2:8" ht="17.25" customHeight="1" hidden="1">
      <c r="B63" s="24" t="s">
        <v>68</v>
      </c>
      <c r="C63" s="17">
        <v>909</v>
      </c>
      <c r="D63" s="18" t="s">
        <v>56</v>
      </c>
      <c r="E63" s="19" t="s">
        <v>7</v>
      </c>
      <c r="F63" s="19" t="s">
        <v>69</v>
      </c>
      <c r="G63" s="19" t="s">
        <v>70</v>
      </c>
      <c r="H63" s="44">
        <v>0</v>
      </c>
    </row>
    <row r="64" spans="2:8" ht="17.25" customHeight="1" hidden="1">
      <c r="B64" s="33" t="s">
        <v>42</v>
      </c>
      <c r="C64" s="17">
        <v>909</v>
      </c>
      <c r="D64" s="18" t="s">
        <v>56</v>
      </c>
      <c r="E64" s="19" t="s">
        <v>7</v>
      </c>
      <c r="F64" s="19" t="s">
        <v>82</v>
      </c>
      <c r="G64" s="19" t="s">
        <v>49</v>
      </c>
      <c r="H64" s="44">
        <v>0</v>
      </c>
    </row>
    <row r="65" spans="2:8" ht="22.5" customHeight="1" hidden="1">
      <c r="B65" s="24" t="s">
        <v>83</v>
      </c>
      <c r="C65" s="17">
        <v>909</v>
      </c>
      <c r="D65" s="18" t="s">
        <v>56</v>
      </c>
      <c r="E65" s="19" t="s">
        <v>7</v>
      </c>
      <c r="F65" s="19" t="s">
        <v>84</v>
      </c>
      <c r="G65" s="19" t="s">
        <v>49</v>
      </c>
      <c r="H65" s="47">
        <v>0</v>
      </c>
    </row>
    <row r="66" spans="2:8" ht="15.75" customHeight="1">
      <c r="B66" s="26" t="s">
        <v>71</v>
      </c>
      <c r="C66" s="17">
        <v>909</v>
      </c>
      <c r="D66" s="18" t="s">
        <v>56</v>
      </c>
      <c r="E66" s="19" t="s">
        <v>8</v>
      </c>
      <c r="F66" s="19"/>
      <c r="G66" s="19"/>
      <c r="H66" s="44">
        <f>H67+H70</f>
        <v>1132.2</v>
      </c>
    </row>
    <row r="67" spans="2:8" ht="1.5" customHeight="1" hidden="1">
      <c r="B67" s="29" t="s">
        <v>72</v>
      </c>
      <c r="C67" s="17">
        <v>909</v>
      </c>
      <c r="D67" s="18" t="s">
        <v>56</v>
      </c>
      <c r="E67" s="19" t="s">
        <v>8</v>
      </c>
      <c r="F67" s="19" t="s">
        <v>73</v>
      </c>
      <c r="G67" s="19"/>
      <c r="H67" s="44">
        <f>H68+H69</f>
        <v>0</v>
      </c>
    </row>
    <row r="68" spans="2:8" ht="17.25" customHeight="1" hidden="1">
      <c r="B68" s="29" t="s">
        <v>68</v>
      </c>
      <c r="C68" s="17">
        <v>909</v>
      </c>
      <c r="D68" s="18" t="s">
        <v>56</v>
      </c>
      <c r="E68" s="19" t="s">
        <v>8</v>
      </c>
      <c r="F68" s="19" t="s">
        <v>74</v>
      </c>
      <c r="G68" s="19" t="s">
        <v>70</v>
      </c>
      <c r="H68" s="44">
        <v>0</v>
      </c>
    </row>
    <row r="69" spans="2:8" ht="17.25" customHeight="1" hidden="1">
      <c r="B69" s="33" t="s">
        <v>42</v>
      </c>
      <c r="C69" s="17">
        <v>909</v>
      </c>
      <c r="D69" s="18" t="s">
        <v>56</v>
      </c>
      <c r="E69" s="19" t="s">
        <v>8</v>
      </c>
      <c r="F69" s="19" t="s">
        <v>74</v>
      </c>
      <c r="G69" s="19" t="s">
        <v>49</v>
      </c>
      <c r="H69" s="44">
        <v>0</v>
      </c>
    </row>
    <row r="70" spans="2:8" ht="15.75" customHeight="1">
      <c r="B70" s="24" t="s">
        <v>72</v>
      </c>
      <c r="C70" s="17">
        <v>909</v>
      </c>
      <c r="D70" s="18" t="s">
        <v>56</v>
      </c>
      <c r="E70" s="19" t="s">
        <v>8</v>
      </c>
      <c r="F70" s="19" t="s">
        <v>110</v>
      </c>
      <c r="G70" s="19"/>
      <c r="H70" s="44">
        <f>H71+H72+H73</f>
        <v>1132.2</v>
      </c>
    </row>
    <row r="71" spans="2:8" ht="0.75" customHeight="1" hidden="1">
      <c r="B71" s="29" t="s">
        <v>111</v>
      </c>
      <c r="C71" s="17">
        <v>909</v>
      </c>
      <c r="D71" s="18" t="s">
        <v>56</v>
      </c>
      <c r="E71" s="19" t="s">
        <v>8</v>
      </c>
      <c r="F71" s="19" t="s">
        <v>110</v>
      </c>
      <c r="G71" s="19" t="s">
        <v>70</v>
      </c>
      <c r="H71" s="47">
        <v>0</v>
      </c>
    </row>
    <row r="72" spans="2:8" ht="18" customHeight="1">
      <c r="B72" s="33" t="s">
        <v>42</v>
      </c>
      <c r="C72" s="17">
        <v>909</v>
      </c>
      <c r="D72" s="18" t="s">
        <v>56</v>
      </c>
      <c r="E72" s="19" t="s">
        <v>8</v>
      </c>
      <c r="F72" s="19" t="s">
        <v>110</v>
      </c>
      <c r="G72" s="19" t="s">
        <v>49</v>
      </c>
      <c r="H72" s="47">
        <v>517</v>
      </c>
    </row>
    <row r="73" spans="2:8" ht="14.25" customHeight="1">
      <c r="B73" s="33" t="s">
        <v>42</v>
      </c>
      <c r="C73" s="17">
        <v>909</v>
      </c>
      <c r="D73" s="19" t="s">
        <v>56</v>
      </c>
      <c r="E73" s="19" t="s">
        <v>8</v>
      </c>
      <c r="F73" s="19" t="s">
        <v>108</v>
      </c>
      <c r="G73" s="7">
        <v>244</v>
      </c>
      <c r="H73" s="46">
        <v>615.2</v>
      </c>
    </row>
    <row r="74" spans="2:8" ht="15" customHeight="1" hidden="1">
      <c r="B74" s="26" t="s">
        <v>57</v>
      </c>
      <c r="C74" s="17">
        <v>909</v>
      </c>
      <c r="D74" s="18" t="s">
        <v>56</v>
      </c>
      <c r="E74" s="18" t="s">
        <v>18</v>
      </c>
      <c r="F74" s="19"/>
      <c r="G74" s="19"/>
      <c r="H74" s="44">
        <f>H75+H77+H79+H81</f>
        <v>0</v>
      </c>
    </row>
    <row r="75" spans="2:8" ht="15" customHeight="1" hidden="1">
      <c r="B75" s="29" t="s">
        <v>58</v>
      </c>
      <c r="C75" s="17">
        <v>909</v>
      </c>
      <c r="D75" s="19" t="s">
        <v>56</v>
      </c>
      <c r="E75" s="19" t="s">
        <v>18</v>
      </c>
      <c r="F75" s="19" t="s">
        <v>98</v>
      </c>
      <c r="G75" s="19"/>
      <c r="H75" s="47">
        <f>H76</f>
        <v>0</v>
      </c>
    </row>
    <row r="76" spans="2:8" ht="15" customHeight="1" hidden="1">
      <c r="B76" s="33" t="s">
        <v>42</v>
      </c>
      <c r="C76" s="17">
        <v>909</v>
      </c>
      <c r="D76" s="19" t="s">
        <v>56</v>
      </c>
      <c r="E76" s="19" t="s">
        <v>18</v>
      </c>
      <c r="F76" s="19" t="s">
        <v>98</v>
      </c>
      <c r="G76" s="19" t="s">
        <v>49</v>
      </c>
      <c r="H76" s="47">
        <v>0</v>
      </c>
    </row>
    <row r="77" spans="2:8" ht="27" customHeight="1" hidden="1">
      <c r="B77" s="29" t="s">
        <v>60</v>
      </c>
      <c r="C77" s="17">
        <v>909</v>
      </c>
      <c r="D77" s="19" t="s">
        <v>56</v>
      </c>
      <c r="E77" s="19" t="s">
        <v>18</v>
      </c>
      <c r="F77" s="19" t="s">
        <v>61</v>
      </c>
      <c r="G77" s="19"/>
      <c r="H77" s="47">
        <f>H78</f>
        <v>0</v>
      </c>
    </row>
    <row r="78" spans="2:8" ht="15" customHeight="1" hidden="1">
      <c r="B78" s="33" t="s">
        <v>42</v>
      </c>
      <c r="C78" s="17">
        <v>909</v>
      </c>
      <c r="D78" s="19" t="s">
        <v>56</v>
      </c>
      <c r="E78" s="19" t="s">
        <v>18</v>
      </c>
      <c r="F78" s="19" t="s">
        <v>61</v>
      </c>
      <c r="G78" s="19" t="s">
        <v>49</v>
      </c>
      <c r="H78" s="47">
        <v>0</v>
      </c>
    </row>
    <row r="79" spans="2:8" ht="15" customHeight="1" hidden="1">
      <c r="B79" s="29" t="s">
        <v>64</v>
      </c>
      <c r="C79" s="17">
        <v>909</v>
      </c>
      <c r="D79" s="19" t="s">
        <v>56</v>
      </c>
      <c r="E79" s="19" t="s">
        <v>18</v>
      </c>
      <c r="F79" s="19" t="s">
        <v>99</v>
      </c>
      <c r="G79" s="19"/>
      <c r="H79" s="47">
        <f>H80</f>
        <v>0</v>
      </c>
    </row>
    <row r="80" spans="2:8" ht="15" customHeight="1" hidden="1">
      <c r="B80" s="33" t="s">
        <v>42</v>
      </c>
      <c r="C80" s="17">
        <v>909</v>
      </c>
      <c r="D80" s="19" t="s">
        <v>56</v>
      </c>
      <c r="E80" s="19" t="s">
        <v>18</v>
      </c>
      <c r="F80" s="19" t="s">
        <v>99</v>
      </c>
      <c r="G80" s="19" t="s">
        <v>49</v>
      </c>
      <c r="H80" s="47">
        <v>0</v>
      </c>
    </row>
    <row r="81" spans="2:8" ht="16.5" customHeight="1" hidden="1">
      <c r="B81" s="29" t="s">
        <v>85</v>
      </c>
      <c r="C81" s="17">
        <v>909</v>
      </c>
      <c r="D81" s="19" t="s">
        <v>56</v>
      </c>
      <c r="E81" s="19" t="s">
        <v>18</v>
      </c>
      <c r="F81" s="19" t="s">
        <v>100</v>
      </c>
      <c r="G81" s="19"/>
      <c r="H81" s="47">
        <f>H82</f>
        <v>0</v>
      </c>
    </row>
    <row r="82" spans="2:8" ht="17.25" customHeight="1" hidden="1">
      <c r="B82" s="29" t="s">
        <v>59</v>
      </c>
      <c r="C82" s="17">
        <v>909</v>
      </c>
      <c r="D82" s="19" t="s">
        <v>56</v>
      </c>
      <c r="E82" s="19" t="s">
        <v>18</v>
      </c>
      <c r="F82" s="19" t="s">
        <v>100</v>
      </c>
      <c r="G82" s="19" t="s">
        <v>49</v>
      </c>
      <c r="H82" s="47">
        <v>0</v>
      </c>
    </row>
    <row r="83" spans="2:8" ht="15">
      <c r="B83" s="22" t="s">
        <v>21</v>
      </c>
      <c r="C83" s="17">
        <v>909</v>
      </c>
      <c r="D83" s="18" t="s">
        <v>20</v>
      </c>
      <c r="E83" s="18"/>
      <c r="F83" s="18"/>
      <c r="G83" s="18"/>
      <c r="H83" s="44">
        <f>H84</f>
        <v>1305.1</v>
      </c>
    </row>
    <row r="84" spans="2:8" ht="15">
      <c r="B84" s="21" t="s">
        <v>21</v>
      </c>
      <c r="C84" s="17">
        <v>909</v>
      </c>
      <c r="D84" s="18" t="s">
        <v>20</v>
      </c>
      <c r="E84" s="18" t="s">
        <v>7</v>
      </c>
      <c r="F84" s="20"/>
      <c r="G84" s="20"/>
      <c r="H84" s="44">
        <f>H85+H93+H101+H103+H105</f>
        <v>1305.1</v>
      </c>
    </row>
    <row r="85" spans="2:8" ht="30">
      <c r="B85" s="21" t="s">
        <v>53</v>
      </c>
      <c r="C85" s="17">
        <v>909</v>
      </c>
      <c r="D85" s="19" t="s">
        <v>20</v>
      </c>
      <c r="E85" s="19" t="s">
        <v>7</v>
      </c>
      <c r="F85" s="19" t="s">
        <v>101</v>
      </c>
      <c r="G85" s="19"/>
      <c r="H85" s="47">
        <f>H86+H89+H90+H91+H92</f>
        <v>877.3</v>
      </c>
    </row>
    <row r="86" spans="2:8" ht="15">
      <c r="B86" s="33" t="s">
        <v>48</v>
      </c>
      <c r="C86" s="17">
        <v>909</v>
      </c>
      <c r="D86" s="19" t="s">
        <v>20</v>
      </c>
      <c r="E86" s="19" t="s">
        <v>7</v>
      </c>
      <c r="F86" s="19" t="s">
        <v>101</v>
      </c>
      <c r="G86" s="7">
        <v>110</v>
      </c>
      <c r="H86" s="47">
        <f>H87+H88</f>
        <v>642</v>
      </c>
    </row>
    <row r="87" spans="2:8" ht="14.25" customHeight="1">
      <c r="B87" s="33" t="s">
        <v>36</v>
      </c>
      <c r="C87" s="17">
        <v>909</v>
      </c>
      <c r="D87" s="19" t="s">
        <v>20</v>
      </c>
      <c r="E87" s="19" t="s">
        <v>7</v>
      </c>
      <c r="F87" s="19" t="s">
        <v>101</v>
      </c>
      <c r="G87" s="7">
        <v>111</v>
      </c>
      <c r="H87" s="47">
        <v>642</v>
      </c>
    </row>
    <row r="88" spans="2:8" ht="15" hidden="1">
      <c r="B88" s="33" t="s">
        <v>40</v>
      </c>
      <c r="C88" s="17">
        <v>909</v>
      </c>
      <c r="D88" s="19" t="s">
        <v>20</v>
      </c>
      <c r="E88" s="19" t="s">
        <v>7</v>
      </c>
      <c r="F88" s="19" t="s">
        <v>89</v>
      </c>
      <c r="G88" s="7">
        <v>112</v>
      </c>
      <c r="H88" s="47">
        <v>0</v>
      </c>
    </row>
    <row r="89" spans="2:11" ht="15">
      <c r="B89" s="33" t="s">
        <v>41</v>
      </c>
      <c r="C89" s="17">
        <v>909</v>
      </c>
      <c r="D89" s="19" t="s">
        <v>20</v>
      </c>
      <c r="E89" s="19" t="s">
        <v>7</v>
      </c>
      <c r="F89" s="19" t="s">
        <v>101</v>
      </c>
      <c r="G89" s="7">
        <v>242</v>
      </c>
      <c r="H89" s="47">
        <v>1.8</v>
      </c>
      <c r="K89" s="60"/>
    </row>
    <row r="90" spans="2:11" ht="15">
      <c r="B90" s="33" t="s">
        <v>42</v>
      </c>
      <c r="C90" s="17">
        <v>909</v>
      </c>
      <c r="D90" s="19" t="s">
        <v>20</v>
      </c>
      <c r="E90" s="19" t="s">
        <v>7</v>
      </c>
      <c r="F90" s="19" t="s">
        <v>101</v>
      </c>
      <c r="G90" s="7">
        <v>244</v>
      </c>
      <c r="H90" s="47">
        <v>231</v>
      </c>
      <c r="K90" s="60"/>
    </row>
    <row r="91" spans="2:8" ht="15">
      <c r="B91" s="33" t="s">
        <v>43</v>
      </c>
      <c r="C91" s="17">
        <v>909</v>
      </c>
      <c r="D91" s="19" t="s">
        <v>20</v>
      </c>
      <c r="E91" s="19" t="s">
        <v>7</v>
      </c>
      <c r="F91" s="19" t="s">
        <v>101</v>
      </c>
      <c r="G91" s="7">
        <v>851</v>
      </c>
      <c r="H91" s="47">
        <v>2</v>
      </c>
    </row>
    <row r="92" spans="2:8" ht="18" customHeight="1">
      <c r="B92" s="33" t="s">
        <v>44</v>
      </c>
      <c r="C92" s="17">
        <v>909</v>
      </c>
      <c r="D92" s="19" t="s">
        <v>20</v>
      </c>
      <c r="E92" s="19" t="s">
        <v>7</v>
      </c>
      <c r="F92" s="19" t="s">
        <v>101</v>
      </c>
      <c r="G92" s="7">
        <v>852</v>
      </c>
      <c r="H92" s="47">
        <v>0.5</v>
      </c>
    </row>
    <row r="93" spans="2:10" ht="15">
      <c r="B93" s="21" t="s">
        <v>63</v>
      </c>
      <c r="C93" s="17">
        <v>909</v>
      </c>
      <c r="D93" s="19" t="s">
        <v>20</v>
      </c>
      <c r="E93" s="19" t="s">
        <v>7</v>
      </c>
      <c r="F93" s="19" t="s">
        <v>108</v>
      </c>
      <c r="G93" s="19"/>
      <c r="H93" s="47">
        <f>H94+H97+H98+H99+H100</f>
        <v>427.8</v>
      </c>
      <c r="J93" s="5">
        <v>75</v>
      </c>
    </row>
    <row r="94" spans="2:8" ht="15">
      <c r="B94" s="33" t="s">
        <v>48</v>
      </c>
      <c r="C94" s="17">
        <v>909</v>
      </c>
      <c r="D94" s="19" t="s">
        <v>20</v>
      </c>
      <c r="E94" s="19" t="s">
        <v>7</v>
      </c>
      <c r="F94" s="19" t="s">
        <v>108</v>
      </c>
      <c r="G94" s="7">
        <v>110</v>
      </c>
      <c r="H94" s="47">
        <f>H95+H96</f>
        <v>198</v>
      </c>
    </row>
    <row r="95" spans="2:8" ht="15">
      <c r="B95" s="33" t="s">
        <v>36</v>
      </c>
      <c r="C95" s="17">
        <v>909</v>
      </c>
      <c r="D95" s="19" t="s">
        <v>20</v>
      </c>
      <c r="E95" s="19" t="s">
        <v>7</v>
      </c>
      <c r="F95" s="19" t="s">
        <v>108</v>
      </c>
      <c r="G95" s="7">
        <v>111</v>
      </c>
      <c r="H95" s="47">
        <v>198</v>
      </c>
    </row>
    <row r="96" spans="2:8" ht="15.75" customHeight="1" hidden="1">
      <c r="B96" s="33" t="s">
        <v>40</v>
      </c>
      <c r="C96" s="17">
        <v>909</v>
      </c>
      <c r="D96" s="19" t="s">
        <v>20</v>
      </c>
      <c r="E96" s="19" t="s">
        <v>7</v>
      </c>
      <c r="F96" s="19" t="s">
        <v>108</v>
      </c>
      <c r="G96" s="7">
        <v>112</v>
      </c>
      <c r="H96" s="47">
        <v>0</v>
      </c>
    </row>
    <row r="97" spans="2:8" ht="14.25" customHeight="1" hidden="1">
      <c r="B97" s="33" t="s">
        <v>41</v>
      </c>
      <c r="C97" s="17">
        <v>909</v>
      </c>
      <c r="D97" s="19" t="s">
        <v>20</v>
      </c>
      <c r="E97" s="19" t="s">
        <v>7</v>
      </c>
      <c r="F97" s="19" t="s">
        <v>108</v>
      </c>
      <c r="G97" s="7">
        <v>242</v>
      </c>
      <c r="H97" s="47">
        <v>0</v>
      </c>
    </row>
    <row r="98" spans="2:8" ht="15">
      <c r="B98" s="33" t="s">
        <v>42</v>
      </c>
      <c r="C98" s="17">
        <v>909</v>
      </c>
      <c r="D98" s="19" t="s">
        <v>20</v>
      </c>
      <c r="E98" s="19" t="s">
        <v>7</v>
      </c>
      <c r="F98" s="19" t="s">
        <v>108</v>
      </c>
      <c r="G98" s="7">
        <v>244</v>
      </c>
      <c r="H98" s="47">
        <v>229.8</v>
      </c>
    </row>
    <row r="99" spans="2:8" ht="15" hidden="1">
      <c r="B99" s="33" t="s">
        <v>43</v>
      </c>
      <c r="C99" s="17">
        <v>909</v>
      </c>
      <c r="D99" s="19" t="s">
        <v>20</v>
      </c>
      <c r="E99" s="19" t="s">
        <v>7</v>
      </c>
      <c r="F99" s="19" t="s">
        <v>54</v>
      </c>
      <c r="G99" s="7">
        <v>851</v>
      </c>
      <c r="H99" s="47">
        <v>0</v>
      </c>
    </row>
    <row r="100" spans="2:10" ht="15" hidden="1">
      <c r="B100" s="33" t="s">
        <v>44</v>
      </c>
      <c r="C100" s="17">
        <v>909</v>
      </c>
      <c r="D100" s="19" t="s">
        <v>20</v>
      </c>
      <c r="E100" s="19" t="s">
        <v>7</v>
      </c>
      <c r="F100" s="19" t="s">
        <v>54</v>
      </c>
      <c r="G100" s="7">
        <v>852</v>
      </c>
      <c r="H100" s="47">
        <v>0</v>
      </c>
      <c r="J100" s="5">
        <v>3200</v>
      </c>
    </row>
    <row r="101" spans="2:8" ht="14.25" customHeight="1" hidden="1">
      <c r="B101" s="33" t="s">
        <v>48</v>
      </c>
      <c r="C101" s="17">
        <v>909</v>
      </c>
      <c r="D101" s="19" t="s">
        <v>20</v>
      </c>
      <c r="E101" s="19" t="s">
        <v>7</v>
      </c>
      <c r="F101" s="19" t="s">
        <v>75</v>
      </c>
      <c r="G101" s="7">
        <v>110</v>
      </c>
      <c r="H101" s="47">
        <v>0</v>
      </c>
    </row>
    <row r="102" spans="2:8" ht="15" hidden="1">
      <c r="B102" s="33" t="s">
        <v>16</v>
      </c>
      <c r="C102" s="17">
        <v>909</v>
      </c>
      <c r="D102" s="19" t="s">
        <v>20</v>
      </c>
      <c r="E102" s="19" t="s">
        <v>7</v>
      </c>
      <c r="F102" s="19" t="s">
        <v>75</v>
      </c>
      <c r="G102" s="7">
        <v>111</v>
      </c>
      <c r="H102" s="47">
        <v>0</v>
      </c>
    </row>
    <row r="103" spans="2:8" ht="0.75" customHeight="1">
      <c r="B103" s="29" t="s">
        <v>86</v>
      </c>
      <c r="C103" s="17">
        <v>909</v>
      </c>
      <c r="D103" s="41" t="s">
        <v>20</v>
      </c>
      <c r="E103" s="41" t="s">
        <v>7</v>
      </c>
      <c r="F103" s="31" t="s">
        <v>103</v>
      </c>
      <c r="G103" s="42"/>
      <c r="H103" s="44">
        <f>H104</f>
        <v>0</v>
      </c>
    </row>
    <row r="104" spans="2:8" ht="18" customHeight="1" hidden="1">
      <c r="B104" s="33" t="s">
        <v>36</v>
      </c>
      <c r="C104" s="17">
        <v>909</v>
      </c>
      <c r="D104" s="31" t="s">
        <v>20</v>
      </c>
      <c r="E104" s="31" t="s">
        <v>7</v>
      </c>
      <c r="F104" s="31" t="s">
        <v>103</v>
      </c>
      <c r="G104" s="43">
        <v>111</v>
      </c>
      <c r="H104" s="47">
        <v>0</v>
      </c>
    </row>
    <row r="105" spans="2:8" ht="17.25" customHeight="1" hidden="1">
      <c r="B105" s="24" t="s">
        <v>83</v>
      </c>
      <c r="C105" s="17">
        <v>909</v>
      </c>
      <c r="D105" s="38" t="s">
        <v>20</v>
      </c>
      <c r="E105" s="39" t="s">
        <v>7</v>
      </c>
      <c r="F105" s="39" t="s">
        <v>84</v>
      </c>
      <c r="G105" s="39" t="s">
        <v>49</v>
      </c>
      <c r="H105" s="49">
        <v>0</v>
      </c>
    </row>
    <row r="106" spans="2:8" ht="15">
      <c r="B106" s="22" t="s">
        <v>22</v>
      </c>
      <c r="C106" s="17">
        <v>909</v>
      </c>
      <c r="D106" s="18" t="s">
        <v>23</v>
      </c>
      <c r="E106" s="19"/>
      <c r="F106" s="19"/>
      <c r="G106" s="19"/>
      <c r="H106" s="44">
        <f>H107</f>
        <v>280</v>
      </c>
    </row>
    <row r="107" spans="2:8" ht="15">
      <c r="B107" s="23" t="s">
        <v>24</v>
      </c>
      <c r="C107" s="17">
        <v>909</v>
      </c>
      <c r="D107" s="20" t="s">
        <v>23</v>
      </c>
      <c r="E107" s="20" t="s">
        <v>7</v>
      </c>
      <c r="F107" s="19"/>
      <c r="G107" s="19"/>
      <c r="H107" s="44">
        <f>H108</f>
        <v>280</v>
      </c>
    </row>
    <row r="108" spans="2:8" ht="15">
      <c r="B108" s="24" t="s">
        <v>25</v>
      </c>
      <c r="C108" s="17">
        <v>909</v>
      </c>
      <c r="D108" s="19" t="s">
        <v>23</v>
      </c>
      <c r="E108" s="19" t="s">
        <v>7</v>
      </c>
      <c r="F108" s="19" t="s">
        <v>104</v>
      </c>
      <c r="G108" s="19"/>
      <c r="H108" s="47">
        <f>H109</f>
        <v>280</v>
      </c>
    </row>
    <row r="109" spans="2:8" ht="15">
      <c r="B109" s="24" t="s">
        <v>62</v>
      </c>
      <c r="C109" s="17">
        <v>909</v>
      </c>
      <c r="D109" s="19" t="s">
        <v>23</v>
      </c>
      <c r="E109" s="19" t="s">
        <v>7</v>
      </c>
      <c r="F109" s="19" t="s">
        <v>104</v>
      </c>
      <c r="G109" s="19" t="s">
        <v>105</v>
      </c>
      <c r="H109" s="47">
        <v>280</v>
      </c>
    </row>
    <row r="110" spans="2:8" ht="0.75" customHeight="1">
      <c r="B110" s="22" t="s">
        <v>112</v>
      </c>
      <c r="C110" s="22"/>
      <c r="D110" s="18" t="s">
        <v>113</v>
      </c>
      <c r="E110" s="18"/>
      <c r="F110" s="19"/>
      <c r="G110" s="19"/>
      <c r="H110" s="47">
        <f>H111</f>
        <v>0</v>
      </c>
    </row>
    <row r="111" spans="2:8" ht="15" hidden="1">
      <c r="B111" s="24" t="s">
        <v>114</v>
      </c>
      <c r="C111" s="24"/>
      <c r="D111" s="18" t="s">
        <v>113</v>
      </c>
      <c r="E111" s="18" t="s">
        <v>8</v>
      </c>
      <c r="F111" s="19"/>
      <c r="G111" s="19"/>
      <c r="H111" s="47">
        <f>H112</f>
        <v>0</v>
      </c>
    </row>
    <row r="112" spans="2:8" ht="29.25" customHeight="1" hidden="1">
      <c r="B112" s="24" t="s">
        <v>115</v>
      </c>
      <c r="C112" s="24"/>
      <c r="D112" s="19" t="s">
        <v>113</v>
      </c>
      <c r="E112" s="19" t="s">
        <v>8</v>
      </c>
      <c r="F112" s="19" t="s">
        <v>103</v>
      </c>
      <c r="G112" s="19"/>
      <c r="H112" s="47">
        <f>H113</f>
        <v>0</v>
      </c>
    </row>
    <row r="113" spans="2:8" ht="20.25" customHeight="1" hidden="1">
      <c r="B113" s="33" t="s">
        <v>42</v>
      </c>
      <c r="C113" s="33"/>
      <c r="D113" s="19" t="s">
        <v>113</v>
      </c>
      <c r="E113" s="19" t="s">
        <v>8</v>
      </c>
      <c r="F113" s="19" t="s">
        <v>103</v>
      </c>
      <c r="G113" s="19" t="s">
        <v>49</v>
      </c>
      <c r="H113" s="47">
        <v>0</v>
      </c>
    </row>
    <row r="114" spans="2:8" ht="15">
      <c r="B114" s="22" t="s">
        <v>5</v>
      </c>
      <c r="C114" s="22"/>
      <c r="D114" s="18"/>
      <c r="E114" s="18"/>
      <c r="F114" s="18"/>
      <c r="G114" s="18"/>
      <c r="H114" s="44">
        <f>H106+H83+H50+H45+H11+H60+H54+H110</f>
        <v>8253.8</v>
      </c>
    </row>
    <row r="115" spans="7:8" ht="12.75">
      <c r="G115" s="55"/>
      <c r="H115" s="37"/>
    </row>
    <row r="116" ht="12.75">
      <c r="G116" s="4"/>
    </row>
    <row r="117" spans="7:8" ht="12.75">
      <c r="G117" s="4"/>
      <c r="H117" s="10"/>
    </row>
    <row r="118" ht="12.75">
      <c r="G118" s="4"/>
    </row>
    <row r="119" ht="12.75">
      <c r="G119" s="4"/>
    </row>
    <row r="120" ht="12.75">
      <c r="G120" s="4"/>
    </row>
    <row r="121" ht="12.75">
      <c r="G121" s="4"/>
    </row>
    <row r="122" ht="12.75">
      <c r="G122" s="4"/>
    </row>
    <row r="123" ht="12.75">
      <c r="G123" s="4"/>
    </row>
    <row r="124" ht="12.75">
      <c r="G124" s="4"/>
    </row>
    <row r="125" ht="12.75">
      <c r="G125" s="4"/>
    </row>
    <row r="126" ht="12.75">
      <c r="G126" s="4"/>
    </row>
    <row r="127" ht="12.75">
      <c r="G127" s="4"/>
    </row>
    <row r="128" ht="12.75">
      <c r="G128" s="4"/>
    </row>
    <row r="129" ht="12.75">
      <c r="G129" s="4"/>
    </row>
    <row r="130" ht="12.75">
      <c r="G130" s="4"/>
    </row>
    <row r="131" ht="12.75">
      <c r="G131" s="4"/>
    </row>
    <row r="132" ht="12.75">
      <c r="G132" s="4"/>
    </row>
    <row r="133" ht="12.75">
      <c r="G133" s="4"/>
    </row>
    <row r="134" ht="12.75">
      <c r="G134" s="4"/>
    </row>
    <row r="135" ht="12.75">
      <c r="G135" s="4"/>
    </row>
    <row r="136" ht="12.75">
      <c r="G136" s="4"/>
    </row>
    <row r="137" ht="12.75">
      <c r="G137" s="4"/>
    </row>
  </sheetData>
  <sheetProtection/>
  <mergeCells count="6">
    <mergeCell ref="B6:H6"/>
    <mergeCell ref="B7:H7"/>
    <mergeCell ref="B8:H8"/>
    <mergeCell ref="F3:H3"/>
    <mergeCell ref="F4:H4"/>
    <mergeCell ref="F5:H5"/>
  </mergeCells>
  <printOptions/>
  <pageMargins left="0.78" right="0.16" top="0.2" bottom="0.18" header="0.2" footer="0.18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3"/>
  <sheetViews>
    <sheetView zoomScale="75" zoomScaleNormal="75" workbookViewId="0" topLeftCell="A1">
      <selection activeCell="C10" sqref="C10:C89"/>
    </sheetView>
  </sheetViews>
  <sheetFormatPr defaultColWidth="9.00390625" defaultRowHeight="12.75"/>
  <cols>
    <col min="1" max="1" width="3.875" style="0" customWidth="1"/>
    <col min="2" max="2" width="94.75390625" style="0" customWidth="1"/>
    <col min="3" max="3" width="7.875" style="0" customWidth="1"/>
    <col min="4" max="4" width="10.125" style="0" customWidth="1"/>
    <col min="5" max="5" width="9.00390625" style="0" customWidth="1"/>
    <col min="6" max="6" width="11.25390625" style="0" customWidth="1"/>
    <col min="7" max="7" width="8.875" style="0" customWidth="1"/>
    <col min="8" max="8" width="13.00390625" style="5" customWidth="1"/>
    <col min="9" max="9" width="11.00390625" style="0" hidden="1" customWidth="1"/>
    <col min="10" max="10" width="0.2421875" style="5" hidden="1" customWidth="1"/>
  </cols>
  <sheetData>
    <row r="2" spans="2:9" ht="12.75">
      <c r="B2" s="1"/>
      <c r="C2" s="1"/>
      <c r="D2" s="1"/>
      <c r="E2" s="2"/>
      <c r="F2" s="2" t="s">
        <v>118</v>
      </c>
      <c r="G2" s="2"/>
      <c r="H2" s="8"/>
      <c r="I2" s="3"/>
    </row>
    <row r="3" spans="2:9" ht="12.75">
      <c r="B3" s="1"/>
      <c r="C3" s="1"/>
      <c r="D3" s="1"/>
      <c r="E3" s="2"/>
      <c r="F3" s="71" t="s">
        <v>106</v>
      </c>
      <c r="G3" s="71"/>
      <c r="H3" s="71"/>
      <c r="I3" s="3"/>
    </row>
    <row r="4" spans="2:9" ht="12.75">
      <c r="B4" s="1"/>
      <c r="C4" s="1"/>
      <c r="D4" s="1"/>
      <c r="E4" s="2"/>
      <c r="F4" s="71" t="s">
        <v>107</v>
      </c>
      <c r="G4" s="71"/>
      <c r="H4" s="71"/>
      <c r="I4" s="3"/>
    </row>
    <row r="5" spans="2:9" ht="12.75">
      <c r="B5" s="1"/>
      <c r="C5" s="1"/>
      <c r="D5" s="1"/>
      <c r="E5" s="2"/>
      <c r="F5" s="72" t="s">
        <v>116</v>
      </c>
      <c r="G5" s="72"/>
      <c r="H5" s="72"/>
      <c r="I5" s="3"/>
    </row>
    <row r="6" spans="2:8" ht="15">
      <c r="B6" s="70" t="s">
        <v>30</v>
      </c>
      <c r="C6" s="70"/>
      <c r="D6" s="70"/>
      <c r="E6" s="70"/>
      <c r="F6" s="70"/>
      <c r="G6" s="70"/>
      <c r="H6" s="70"/>
    </row>
    <row r="7" spans="2:8" ht="15">
      <c r="B7" s="70" t="s">
        <v>117</v>
      </c>
      <c r="C7" s="70"/>
      <c r="D7" s="70"/>
      <c r="E7" s="70"/>
      <c r="F7" s="70"/>
      <c r="G7" s="70"/>
      <c r="H7" s="70"/>
    </row>
    <row r="8" spans="2:8" ht="15">
      <c r="B8" s="70" t="s">
        <v>119</v>
      </c>
      <c r="C8" s="70"/>
      <c r="D8" s="70"/>
      <c r="E8" s="70"/>
      <c r="F8" s="70"/>
      <c r="G8" s="70"/>
      <c r="H8" s="70"/>
    </row>
    <row r="9" spans="2:8" ht="15">
      <c r="B9" s="13"/>
      <c r="C9" s="13"/>
      <c r="D9" s="13"/>
      <c r="E9" s="13"/>
      <c r="F9" s="73" t="s">
        <v>51</v>
      </c>
      <c r="G9" s="73"/>
      <c r="H9" s="73"/>
    </row>
    <row r="10" spans="2:10" ht="114.75">
      <c r="B10" s="14" t="s">
        <v>0</v>
      </c>
      <c r="C10" s="15" t="s">
        <v>120</v>
      </c>
      <c r="D10" s="15" t="s">
        <v>1</v>
      </c>
      <c r="E10" s="15" t="s">
        <v>2</v>
      </c>
      <c r="F10" s="15" t="s">
        <v>3</v>
      </c>
      <c r="G10" s="15" t="s">
        <v>4</v>
      </c>
      <c r="H10" s="16" t="s">
        <v>31</v>
      </c>
      <c r="J10" s="6" t="s">
        <v>33</v>
      </c>
    </row>
    <row r="11" spans="2:8" ht="15">
      <c r="B11" s="17" t="s">
        <v>6</v>
      </c>
      <c r="C11" s="17">
        <v>909</v>
      </c>
      <c r="D11" s="18" t="s">
        <v>7</v>
      </c>
      <c r="E11" s="19"/>
      <c r="F11" s="19"/>
      <c r="G11" s="19"/>
      <c r="H11" s="44">
        <f>H12+H17+H28+H30+H37</f>
        <v>1969.2</v>
      </c>
    </row>
    <row r="12" spans="2:8" ht="28.5">
      <c r="B12" s="50" t="s">
        <v>37</v>
      </c>
      <c r="C12" s="17">
        <v>909</v>
      </c>
      <c r="D12" s="20" t="s">
        <v>7</v>
      </c>
      <c r="E12" s="20" t="s">
        <v>8</v>
      </c>
      <c r="F12" s="20"/>
      <c r="G12" s="20"/>
      <c r="H12" s="45">
        <f>H13</f>
        <v>700</v>
      </c>
    </row>
    <row r="13" spans="2:8" ht="15">
      <c r="B13" s="51" t="s">
        <v>26</v>
      </c>
      <c r="C13" s="17">
        <v>909</v>
      </c>
      <c r="D13" s="19" t="s">
        <v>7</v>
      </c>
      <c r="E13" s="19" t="s">
        <v>8</v>
      </c>
      <c r="F13" s="19" t="s">
        <v>91</v>
      </c>
      <c r="G13" s="19"/>
      <c r="H13" s="45">
        <f>H14+H16</f>
        <v>700</v>
      </c>
    </row>
    <row r="14" spans="2:8" ht="15">
      <c r="B14" s="52" t="s">
        <v>38</v>
      </c>
      <c r="C14" s="17">
        <v>909</v>
      </c>
      <c r="D14" s="18" t="s">
        <v>7</v>
      </c>
      <c r="E14" s="18" t="s">
        <v>8</v>
      </c>
      <c r="F14" s="18" t="s">
        <v>91</v>
      </c>
      <c r="G14" s="18" t="s">
        <v>32</v>
      </c>
      <c r="H14" s="45">
        <f>H15</f>
        <v>700</v>
      </c>
    </row>
    <row r="15" spans="2:8" ht="14.25" customHeight="1">
      <c r="B15" s="53" t="s">
        <v>36</v>
      </c>
      <c r="C15" s="17">
        <v>909</v>
      </c>
      <c r="D15" s="19" t="s">
        <v>7</v>
      </c>
      <c r="E15" s="19" t="s">
        <v>8</v>
      </c>
      <c r="F15" s="19" t="s">
        <v>91</v>
      </c>
      <c r="G15" s="19" t="s">
        <v>35</v>
      </c>
      <c r="H15" s="46">
        <v>700</v>
      </c>
    </row>
    <row r="16" spans="2:10" s="30" customFormat="1" ht="25.5" customHeight="1" hidden="1">
      <c r="B16" s="34" t="s">
        <v>87</v>
      </c>
      <c r="C16" s="17">
        <v>909</v>
      </c>
      <c r="D16" s="31" t="s">
        <v>7</v>
      </c>
      <c r="E16" s="31" t="s">
        <v>8</v>
      </c>
      <c r="F16" s="31" t="s">
        <v>91</v>
      </c>
      <c r="G16" s="36">
        <v>321</v>
      </c>
      <c r="H16" s="47">
        <v>0</v>
      </c>
      <c r="J16" s="32"/>
    </row>
    <row r="17" spans="2:8" ht="30">
      <c r="B17" s="22" t="s">
        <v>9</v>
      </c>
      <c r="C17" s="17">
        <v>909</v>
      </c>
      <c r="D17" s="20" t="s">
        <v>7</v>
      </c>
      <c r="E17" s="20" t="s">
        <v>10</v>
      </c>
      <c r="F17" s="20"/>
      <c r="G17" s="20"/>
      <c r="H17" s="45">
        <f>H18+H34</f>
        <v>1191.2</v>
      </c>
    </row>
    <row r="18" spans="2:8" ht="30">
      <c r="B18" s="51" t="s">
        <v>39</v>
      </c>
      <c r="C18" s="17">
        <v>909</v>
      </c>
      <c r="D18" s="19" t="s">
        <v>7</v>
      </c>
      <c r="E18" s="19" t="s">
        <v>10</v>
      </c>
      <c r="F18" s="19" t="s">
        <v>90</v>
      </c>
      <c r="G18" s="19"/>
      <c r="H18" s="46">
        <f>H19+H22+H23+H25+H26+H24</f>
        <v>1189.2</v>
      </c>
    </row>
    <row r="19" spans="2:8" ht="15">
      <c r="B19" s="33" t="s">
        <v>38</v>
      </c>
      <c r="C19" s="17">
        <v>909</v>
      </c>
      <c r="D19" s="18" t="s">
        <v>7</v>
      </c>
      <c r="E19" s="18" t="s">
        <v>10</v>
      </c>
      <c r="F19" s="18" t="s">
        <v>90</v>
      </c>
      <c r="G19" s="25">
        <v>120</v>
      </c>
      <c r="H19" s="45">
        <f>H20+H21</f>
        <v>984</v>
      </c>
    </row>
    <row r="20" spans="2:8" ht="15">
      <c r="B20" s="33" t="s">
        <v>36</v>
      </c>
      <c r="C20" s="17">
        <v>909</v>
      </c>
      <c r="D20" s="19" t="s">
        <v>7</v>
      </c>
      <c r="E20" s="19" t="s">
        <v>10</v>
      </c>
      <c r="F20" s="19" t="s">
        <v>90</v>
      </c>
      <c r="G20" s="7">
        <v>121</v>
      </c>
      <c r="H20" s="46">
        <v>980</v>
      </c>
    </row>
    <row r="21" spans="2:8" ht="15">
      <c r="B21" s="33" t="s">
        <v>40</v>
      </c>
      <c r="C21" s="17">
        <v>909</v>
      </c>
      <c r="D21" s="19" t="s">
        <v>7</v>
      </c>
      <c r="E21" s="19" t="s">
        <v>10</v>
      </c>
      <c r="F21" s="19" t="s">
        <v>90</v>
      </c>
      <c r="G21" s="7">
        <v>122</v>
      </c>
      <c r="H21" s="46">
        <v>4</v>
      </c>
    </row>
    <row r="22" spans="2:8" ht="15">
      <c r="B22" s="33" t="s">
        <v>41</v>
      </c>
      <c r="C22" s="17">
        <v>909</v>
      </c>
      <c r="D22" s="19" t="s">
        <v>7</v>
      </c>
      <c r="E22" s="19" t="s">
        <v>10</v>
      </c>
      <c r="F22" s="19" t="s">
        <v>90</v>
      </c>
      <c r="G22" s="7">
        <v>242</v>
      </c>
      <c r="H22" s="46">
        <v>78</v>
      </c>
    </row>
    <row r="23" spans="2:8" ht="11.25" customHeight="1">
      <c r="B23" s="33" t="s">
        <v>42</v>
      </c>
      <c r="C23" s="17">
        <v>909</v>
      </c>
      <c r="D23" s="19" t="s">
        <v>7</v>
      </c>
      <c r="E23" s="19" t="s">
        <v>10</v>
      </c>
      <c r="F23" s="19" t="s">
        <v>90</v>
      </c>
      <c r="G23" s="7">
        <v>244</v>
      </c>
      <c r="H23" s="46">
        <v>87</v>
      </c>
    </row>
    <row r="24" spans="2:8" ht="12.75" customHeight="1">
      <c r="B24" s="33" t="s">
        <v>76</v>
      </c>
      <c r="C24" s="17">
        <v>909</v>
      </c>
      <c r="D24" s="19" t="s">
        <v>7</v>
      </c>
      <c r="E24" s="19" t="s">
        <v>10</v>
      </c>
      <c r="F24" s="19" t="s">
        <v>108</v>
      </c>
      <c r="G24" s="7">
        <v>540</v>
      </c>
      <c r="H24" s="46">
        <v>40</v>
      </c>
    </row>
    <row r="25" spans="2:8" ht="11.25" customHeight="1" hidden="1">
      <c r="B25" s="33" t="s">
        <v>43</v>
      </c>
      <c r="C25" s="17">
        <v>909</v>
      </c>
      <c r="D25" s="19" t="s">
        <v>7</v>
      </c>
      <c r="E25" s="19" t="s">
        <v>10</v>
      </c>
      <c r="F25" s="19" t="s">
        <v>88</v>
      </c>
      <c r="G25" s="7">
        <v>851</v>
      </c>
      <c r="H25" s="46">
        <v>0</v>
      </c>
    </row>
    <row r="26" spans="2:8" ht="16.5" customHeight="1">
      <c r="B26" s="33" t="s">
        <v>44</v>
      </c>
      <c r="C26" s="17">
        <v>909</v>
      </c>
      <c r="D26" s="19" t="s">
        <v>7</v>
      </c>
      <c r="E26" s="19" t="s">
        <v>10</v>
      </c>
      <c r="F26" s="19" t="s">
        <v>90</v>
      </c>
      <c r="G26" s="7">
        <v>852</v>
      </c>
      <c r="H26" s="46">
        <v>0.2</v>
      </c>
    </row>
    <row r="27" spans="2:8" ht="31.5" customHeight="1" hidden="1">
      <c r="B27" s="33" t="s">
        <v>65</v>
      </c>
      <c r="C27" s="17">
        <v>909</v>
      </c>
      <c r="D27" s="19" t="s">
        <v>7</v>
      </c>
      <c r="E27" s="19" t="s">
        <v>10</v>
      </c>
      <c r="F27" s="19" t="s">
        <v>92</v>
      </c>
      <c r="G27" s="35">
        <v>244</v>
      </c>
      <c r="H27" s="46">
        <v>0</v>
      </c>
    </row>
    <row r="28" spans="2:8" ht="33.75" customHeight="1" hidden="1">
      <c r="B28" s="22" t="s">
        <v>11</v>
      </c>
      <c r="C28" s="17">
        <v>909</v>
      </c>
      <c r="D28" s="18" t="s">
        <v>7</v>
      </c>
      <c r="E28" s="18" t="s">
        <v>12</v>
      </c>
      <c r="F28" s="18" t="s">
        <v>93</v>
      </c>
      <c r="G28" s="18"/>
      <c r="H28" s="45">
        <v>0</v>
      </c>
    </row>
    <row r="29" spans="2:8" ht="33.75" customHeight="1" hidden="1">
      <c r="B29" s="33" t="s">
        <v>76</v>
      </c>
      <c r="C29" s="17">
        <v>909</v>
      </c>
      <c r="D29" s="19" t="s">
        <v>7</v>
      </c>
      <c r="E29" s="19" t="s">
        <v>12</v>
      </c>
      <c r="F29" s="19" t="s">
        <v>93</v>
      </c>
      <c r="G29" s="7">
        <v>541</v>
      </c>
      <c r="H29" s="46">
        <v>0</v>
      </c>
    </row>
    <row r="30" spans="2:8" ht="33.75" customHeight="1" hidden="1">
      <c r="B30" s="28" t="s">
        <v>45</v>
      </c>
      <c r="C30" s="17">
        <v>909</v>
      </c>
      <c r="D30" s="27" t="s">
        <v>7</v>
      </c>
      <c r="E30" s="18" t="s">
        <v>13</v>
      </c>
      <c r="F30" s="19"/>
      <c r="G30" s="35"/>
      <c r="H30" s="45">
        <f>H31</f>
        <v>0</v>
      </c>
    </row>
    <row r="31" spans="2:8" ht="33" customHeight="1" hidden="1">
      <c r="B31" s="51" t="s">
        <v>46</v>
      </c>
      <c r="C31" s="17">
        <v>909</v>
      </c>
      <c r="D31" s="19" t="s">
        <v>7</v>
      </c>
      <c r="E31" s="19" t="s">
        <v>13</v>
      </c>
      <c r="F31" s="19" t="s">
        <v>47</v>
      </c>
      <c r="G31" s="35"/>
      <c r="H31" s="46">
        <f>H32+H35+H36</f>
        <v>0</v>
      </c>
    </row>
    <row r="32" spans="2:8" ht="30.75" customHeight="1" hidden="1">
      <c r="B32" s="33" t="s">
        <v>38</v>
      </c>
      <c r="C32" s="17">
        <v>909</v>
      </c>
      <c r="D32" s="19" t="s">
        <v>7</v>
      </c>
      <c r="E32" s="19" t="s">
        <v>13</v>
      </c>
      <c r="F32" s="19" t="s">
        <v>47</v>
      </c>
      <c r="G32" s="7">
        <v>120</v>
      </c>
      <c r="H32" s="46">
        <v>0</v>
      </c>
    </row>
    <row r="33" spans="2:8" ht="32.25" customHeight="1" hidden="1">
      <c r="B33" s="33" t="s">
        <v>36</v>
      </c>
      <c r="C33" s="17">
        <v>909</v>
      </c>
      <c r="D33" s="19" t="s">
        <v>7</v>
      </c>
      <c r="E33" s="19" t="s">
        <v>13</v>
      </c>
      <c r="F33" s="19" t="s">
        <v>47</v>
      </c>
      <c r="G33" s="7">
        <v>121</v>
      </c>
      <c r="H33" s="46">
        <v>0</v>
      </c>
    </row>
    <row r="34" spans="2:8" ht="30" customHeight="1">
      <c r="B34" s="33" t="s">
        <v>65</v>
      </c>
      <c r="C34" s="17">
        <v>909</v>
      </c>
      <c r="D34" s="19" t="s">
        <v>7</v>
      </c>
      <c r="E34" s="19" t="s">
        <v>10</v>
      </c>
      <c r="F34" s="19" t="s">
        <v>92</v>
      </c>
      <c r="G34" s="35">
        <v>244</v>
      </c>
      <c r="H34" s="46">
        <v>2</v>
      </c>
    </row>
    <row r="35" spans="2:8" ht="15" customHeight="1" hidden="1">
      <c r="B35" s="33" t="s">
        <v>41</v>
      </c>
      <c r="C35" s="17">
        <v>909</v>
      </c>
      <c r="D35" s="19" t="s">
        <v>7</v>
      </c>
      <c r="E35" s="19" t="s">
        <v>13</v>
      </c>
      <c r="F35" s="19" t="s">
        <v>47</v>
      </c>
      <c r="G35" s="7">
        <v>242</v>
      </c>
      <c r="H35" s="46">
        <v>0</v>
      </c>
    </row>
    <row r="36" spans="2:8" ht="6" customHeight="1" hidden="1">
      <c r="B36" s="33" t="s">
        <v>42</v>
      </c>
      <c r="C36" s="17">
        <v>909</v>
      </c>
      <c r="D36" s="19" t="s">
        <v>7</v>
      </c>
      <c r="E36" s="19" t="s">
        <v>13</v>
      </c>
      <c r="F36" s="19" t="s">
        <v>47</v>
      </c>
      <c r="G36" s="7">
        <v>244</v>
      </c>
      <c r="H36" s="46">
        <v>0</v>
      </c>
    </row>
    <row r="37" spans="2:8" ht="13.5" customHeight="1">
      <c r="B37" s="22" t="s">
        <v>14</v>
      </c>
      <c r="C37" s="17">
        <v>909</v>
      </c>
      <c r="D37" s="18" t="s">
        <v>7</v>
      </c>
      <c r="E37" s="18" t="s">
        <v>27</v>
      </c>
      <c r="F37" s="20"/>
      <c r="G37" s="20"/>
      <c r="H37" s="45">
        <f>H38</f>
        <v>78</v>
      </c>
    </row>
    <row r="38" spans="2:10" s="9" customFormat="1" ht="37.5" customHeight="1">
      <c r="B38" s="26" t="s">
        <v>16</v>
      </c>
      <c r="C38" s="17">
        <v>909</v>
      </c>
      <c r="D38" s="18" t="s">
        <v>7</v>
      </c>
      <c r="E38" s="18" t="s">
        <v>27</v>
      </c>
      <c r="F38" s="18" t="s">
        <v>94</v>
      </c>
      <c r="G38" s="18"/>
      <c r="H38" s="45">
        <f>H39+H40+H41</f>
        <v>78</v>
      </c>
      <c r="I38" s="11" t="s">
        <v>34</v>
      </c>
      <c r="J38" s="10"/>
    </row>
    <row r="39" spans="2:8" ht="15" customHeight="1">
      <c r="B39" s="33" t="s">
        <v>42</v>
      </c>
      <c r="C39" s="17">
        <v>909</v>
      </c>
      <c r="D39" s="19" t="s">
        <v>7</v>
      </c>
      <c r="E39" s="19" t="s">
        <v>27</v>
      </c>
      <c r="F39" s="19" t="s">
        <v>94</v>
      </c>
      <c r="G39" s="19" t="s">
        <v>49</v>
      </c>
      <c r="H39" s="46">
        <v>10</v>
      </c>
    </row>
    <row r="40" spans="2:8" ht="14.25" customHeight="1">
      <c r="B40" s="33" t="s">
        <v>43</v>
      </c>
      <c r="C40" s="17">
        <v>909</v>
      </c>
      <c r="D40" s="19" t="s">
        <v>7</v>
      </c>
      <c r="E40" s="19" t="s">
        <v>27</v>
      </c>
      <c r="F40" s="19" t="s">
        <v>94</v>
      </c>
      <c r="G40" s="19" t="s">
        <v>52</v>
      </c>
      <c r="H40" s="46">
        <v>7</v>
      </c>
    </row>
    <row r="41" spans="2:8" ht="17.25" customHeight="1">
      <c r="B41" s="33" t="s">
        <v>44</v>
      </c>
      <c r="C41" s="17">
        <v>909</v>
      </c>
      <c r="D41" s="19" t="s">
        <v>7</v>
      </c>
      <c r="E41" s="19" t="s">
        <v>27</v>
      </c>
      <c r="F41" s="19" t="s">
        <v>94</v>
      </c>
      <c r="G41" s="7">
        <v>852</v>
      </c>
      <c r="H41" s="46">
        <v>61</v>
      </c>
    </row>
    <row r="42" spans="2:8" ht="15">
      <c r="B42" s="22" t="s">
        <v>28</v>
      </c>
      <c r="C42" s="17">
        <v>909</v>
      </c>
      <c r="D42" s="18" t="s">
        <v>8</v>
      </c>
      <c r="E42" s="19"/>
      <c r="F42" s="19"/>
      <c r="G42" s="19"/>
      <c r="H42" s="44">
        <f>H43</f>
        <v>82</v>
      </c>
    </row>
    <row r="43" spans="2:8" ht="15">
      <c r="B43" s="12" t="s">
        <v>29</v>
      </c>
      <c r="C43" s="17">
        <v>909</v>
      </c>
      <c r="D43" s="18" t="s">
        <v>8</v>
      </c>
      <c r="E43" s="18" t="s">
        <v>18</v>
      </c>
      <c r="F43" s="19"/>
      <c r="G43" s="19"/>
      <c r="H43" s="47">
        <f>H44+H46</f>
        <v>82</v>
      </c>
    </row>
    <row r="44" spans="2:8" ht="15">
      <c r="B44" s="33" t="s">
        <v>38</v>
      </c>
      <c r="C44" s="17">
        <v>909</v>
      </c>
      <c r="D44" s="19" t="s">
        <v>8</v>
      </c>
      <c r="E44" s="19" t="s">
        <v>18</v>
      </c>
      <c r="F44" s="19" t="s">
        <v>95</v>
      </c>
      <c r="G44" s="19" t="s">
        <v>35</v>
      </c>
      <c r="H44" s="47">
        <f>H45</f>
        <v>80</v>
      </c>
    </row>
    <row r="45" spans="2:8" ht="25.5" customHeight="1">
      <c r="B45" s="53" t="s">
        <v>36</v>
      </c>
      <c r="C45" s="17">
        <v>909</v>
      </c>
      <c r="D45" s="19" t="s">
        <v>8</v>
      </c>
      <c r="E45" s="19" t="s">
        <v>18</v>
      </c>
      <c r="F45" s="19" t="s">
        <v>95</v>
      </c>
      <c r="G45" s="19" t="s">
        <v>35</v>
      </c>
      <c r="H45" s="47">
        <v>80</v>
      </c>
    </row>
    <row r="46" spans="2:8" ht="19.5" customHeight="1">
      <c r="B46" s="33" t="s">
        <v>42</v>
      </c>
      <c r="C46" s="17">
        <v>909</v>
      </c>
      <c r="D46" s="19" t="s">
        <v>8</v>
      </c>
      <c r="E46" s="19" t="s">
        <v>18</v>
      </c>
      <c r="F46" s="19" t="s">
        <v>95</v>
      </c>
      <c r="G46" s="19" t="s">
        <v>49</v>
      </c>
      <c r="H46" s="47">
        <v>2</v>
      </c>
    </row>
    <row r="47" spans="2:8" ht="15">
      <c r="B47" s="22" t="s">
        <v>17</v>
      </c>
      <c r="C47" s="17">
        <v>909</v>
      </c>
      <c r="D47" s="18" t="s">
        <v>18</v>
      </c>
      <c r="E47" s="19"/>
      <c r="F47" s="19"/>
      <c r="G47" s="19"/>
      <c r="H47" s="44">
        <f>H48</f>
        <v>7.5</v>
      </c>
    </row>
    <row r="48" spans="2:8" ht="29.25">
      <c r="B48" s="54" t="s">
        <v>50</v>
      </c>
      <c r="C48" s="17">
        <v>909</v>
      </c>
      <c r="D48" s="20" t="s">
        <v>18</v>
      </c>
      <c r="E48" s="20" t="s">
        <v>15</v>
      </c>
      <c r="F48" s="20"/>
      <c r="G48" s="20"/>
      <c r="H48" s="44">
        <f>H49</f>
        <v>7.5</v>
      </c>
    </row>
    <row r="49" spans="2:8" ht="30">
      <c r="B49" s="12" t="s">
        <v>19</v>
      </c>
      <c r="C49" s="17">
        <v>909</v>
      </c>
      <c r="D49" s="19" t="s">
        <v>18</v>
      </c>
      <c r="E49" s="19" t="s">
        <v>15</v>
      </c>
      <c r="F49" s="19" t="s">
        <v>96</v>
      </c>
      <c r="G49" s="19"/>
      <c r="H49" s="47">
        <f>H50</f>
        <v>7.5</v>
      </c>
    </row>
    <row r="50" spans="2:8" ht="15.75" customHeight="1">
      <c r="B50" s="33" t="s">
        <v>42</v>
      </c>
      <c r="C50" s="17">
        <v>909</v>
      </c>
      <c r="D50" s="19" t="s">
        <v>18</v>
      </c>
      <c r="E50" s="19" t="s">
        <v>15</v>
      </c>
      <c r="F50" s="19" t="s">
        <v>96</v>
      </c>
      <c r="G50" s="19" t="s">
        <v>49</v>
      </c>
      <c r="H50" s="47">
        <v>7.5</v>
      </c>
    </row>
    <row r="51" spans="2:8" ht="14.25" customHeight="1">
      <c r="B51" s="22" t="s">
        <v>77</v>
      </c>
      <c r="C51" s="17">
        <v>909</v>
      </c>
      <c r="D51" s="18" t="s">
        <v>10</v>
      </c>
      <c r="E51" s="18"/>
      <c r="F51" s="18"/>
      <c r="G51" s="18"/>
      <c r="H51" s="44">
        <f>H52+H55</f>
        <v>2881.6</v>
      </c>
    </row>
    <row r="52" spans="2:8" ht="15.75" customHeight="1" hidden="1">
      <c r="B52" s="26" t="s">
        <v>78</v>
      </c>
      <c r="C52" s="17">
        <v>909</v>
      </c>
      <c r="D52" s="19" t="s">
        <v>10</v>
      </c>
      <c r="E52" s="19" t="s">
        <v>7</v>
      </c>
      <c r="F52" s="19"/>
      <c r="G52" s="19"/>
      <c r="H52" s="47">
        <f>H53</f>
        <v>0</v>
      </c>
    </row>
    <row r="53" spans="2:8" ht="15.75" customHeight="1" hidden="1">
      <c r="B53" s="33" t="s">
        <v>79</v>
      </c>
      <c r="C53" s="17">
        <v>909</v>
      </c>
      <c r="D53" s="19" t="s">
        <v>10</v>
      </c>
      <c r="E53" s="19" t="s">
        <v>7</v>
      </c>
      <c r="F53" s="19" t="s">
        <v>109</v>
      </c>
      <c r="G53" s="19"/>
      <c r="H53" s="47">
        <f>H54</f>
        <v>0</v>
      </c>
    </row>
    <row r="54" spans="2:8" ht="15.75" customHeight="1" hidden="1">
      <c r="B54" s="33" t="s">
        <v>42</v>
      </c>
      <c r="C54" s="17">
        <v>909</v>
      </c>
      <c r="D54" s="19" t="s">
        <v>10</v>
      </c>
      <c r="E54" s="19" t="s">
        <v>7</v>
      </c>
      <c r="F54" s="19" t="s">
        <v>109</v>
      </c>
      <c r="G54" s="19" t="s">
        <v>49</v>
      </c>
      <c r="H54" s="47">
        <v>0</v>
      </c>
    </row>
    <row r="55" spans="2:8" ht="17.25" customHeight="1">
      <c r="B55" s="29" t="s">
        <v>80</v>
      </c>
      <c r="C55" s="17">
        <v>909</v>
      </c>
      <c r="D55" s="40" t="s">
        <v>10</v>
      </c>
      <c r="E55" s="40" t="s">
        <v>81</v>
      </c>
      <c r="F55" s="40" t="s">
        <v>97</v>
      </c>
      <c r="G55" s="40"/>
      <c r="H55" s="48">
        <f>H56</f>
        <v>2881.6</v>
      </c>
    </row>
    <row r="56" spans="2:8" ht="15.75" customHeight="1">
      <c r="B56" s="33" t="s">
        <v>42</v>
      </c>
      <c r="C56" s="17">
        <v>909</v>
      </c>
      <c r="D56" s="40" t="s">
        <v>10</v>
      </c>
      <c r="E56" s="40" t="s">
        <v>81</v>
      </c>
      <c r="F56" s="40" t="s">
        <v>97</v>
      </c>
      <c r="G56" s="40" t="s">
        <v>49</v>
      </c>
      <c r="H56" s="48">
        <v>2881.6</v>
      </c>
    </row>
    <row r="57" spans="2:8" ht="15" customHeight="1">
      <c r="B57" s="22" t="s">
        <v>55</v>
      </c>
      <c r="C57" s="17">
        <v>909</v>
      </c>
      <c r="D57" s="18" t="s">
        <v>56</v>
      </c>
      <c r="E57" s="19"/>
      <c r="F57" s="19"/>
      <c r="G57" s="19"/>
      <c r="H57" s="44">
        <f>H70+H58+H63</f>
        <v>795</v>
      </c>
    </row>
    <row r="58" spans="2:8" ht="15" customHeight="1">
      <c r="B58" s="26" t="s">
        <v>66</v>
      </c>
      <c r="C58" s="17">
        <v>909</v>
      </c>
      <c r="D58" s="18" t="s">
        <v>56</v>
      </c>
      <c r="E58" s="19" t="s">
        <v>7</v>
      </c>
      <c r="F58" s="19"/>
      <c r="G58" s="19"/>
      <c r="H58" s="44">
        <f>H59+H61+H62</f>
        <v>0</v>
      </c>
    </row>
    <row r="59" spans="2:8" ht="17.25" customHeight="1" hidden="1">
      <c r="B59" s="24" t="s">
        <v>67</v>
      </c>
      <c r="C59" s="17">
        <v>909</v>
      </c>
      <c r="D59" s="18" t="s">
        <v>56</v>
      </c>
      <c r="E59" s="19" t="s">
        <v>7</v>
      </c>
      <c r="F59" s="19" t="s">
        <v>69</v>
      </c>
      <c r="G59" s="19"/>
      <c r="H59" s="44">
        <f>H60</f>
        <v>0</v>
      </c>
    </row>
    <row r="60" spans="2:8" ht="17.25" customHeight="1" hidden="1">
      <c r="B60" s="24" t="s">
        <v>68</v>
      </c>
      <c r="C60" s="17">
        <v>909</v>
      </c>
      <c r="D60" s="18" t="s">
        <v>56</v>
      </c>
      <c r="E60" s="19" t="s">
        <v>7</v>
      </c>
      <c r="F60" s="19" t="s">
        <v>69</v>
      </c>
      <c r="G60" s="19" t="s">
        <v>70</v>
      </c>
      <c r="H60" s="44">
        <v>0</v>
      </c>
    </row>
    <row r="61" spans="2:8" ht="17.25" customHeight="1" hidden="1">
      <c r="B61" s="33" t="s">
        <v>42</v>
      </c>
      <c r="C61" s="17">
        <v>909</v>
      </c>
      <c r="D61" s="18" t="s">
        <v>56</v>
      </c>
      <c r="E61" s="19" t="s">
        <v>7</v>
      </c>
      <c r="F61" s="19" t="s">
        <v>82</v>
      </c>
      <c r="G61" s="19" t="s">
        <v>49</v>
      </c>
      <c r="H61" s="44">
        <v>0</v>
      </c>
    </row>
    <row r="62" spans="2:8" ht="22.5" customHeight="1" hidden="1">
      <c r="B62" s="24" t="s">
        <v>83</v>
      </c>
      <c r="C62" s="17">
        <v>909</v>
      </c>
      <c r="D62" s="18" t="s">
        <v>56</v>
      </c>
      <c r="E62" s="19" t="s">
        <v>7</v>
      </c>
      <c r="F62" s="19" t="s">
        <v>84</v>
      </c>
      <c r="G62" s="19" t="s">
        <v>49</v>
      </c>
      <c r="H62" s="47">
        <v>0</v>
      </c>
    </row>
    <row r="63" spans="2:8" ht="15.75" customHeight="1">
      <c r="B63" s="26" t="s">
        <v>71</v>
      </c>
      <c r="C63" s="17">
        <v>909</v>
      </c>
      <c r="D63" s="18" t="s">
        <v>56</v>
      </c>
      <c r="E63" s="19" t="s">
        <v>8</v>
      </c>
      <c r="F63" s="19"/>
      <c r="G63" s="19"/>
      <c r="H63" s="44">
        <f>H64+H67</f>
        <v>146.7</v>
      </c>
    </row>
    <row r="64" spans="2:8" ht="1.5" customHeight="1" hidden="1">
      <c r="B64" s="29" t="s">
        <v>72</v>
      </c>
      <c r="C64" s="17">
        <v>909</v>
      </c>
      <c r="D64" s="18" t="s">
        <v>56</v>
      </c>
      <c r="E64" s="19" t="s">
        <v>8</v>
      </c>
      <c r="F64" s="19" t="s">
        <v>73</v>
      </c>
      <c r="G64" s="19"/>
      <c r="H64" s="44">
        <f>H65+H66</f>
        <v>0</v>
      </c>
    </row>
    <row r="65" spans="2:8" ht="17.25" customHeight="1" hidden="1">
      <c r="B65" s="29" t="s">
        <v>68</v>
      </c>
      <c r="C65" s="17">
        <v>909</v>
      </c>
      <c r="D65" s="18" t="s">
        <v>56</v>
      </c>
      <c r="E65" s="19" t="s">
        <v>8</v>
      </c>
      <c r="F65" s="19" t="s">
        <v>74</v>
      </c>
      <c r="G65" s="19" t="s">
        <v>70</v>
      </c>
      <c r="H65" s="44">
        <v>0</v>
      </c>
    </row>
    <row r="66" spans="2:8" ht="17.25" customHeight="1" hidden="1">
      <c r="B66" s="33" t="s">
        <v>42</v>
      </c>
      <c r="C66" s="17">
        <v>909</v>
      </c>
      <c r="D66" s="18" t="s">
        <v>56</v>
      </c>
      <c r="E66" s="19" t="s">
        <v>8</v>
      </c>
      <c r="F66" s="19" t="s">
        <v>74</v>
      </c>
      <c r="G66" s="19" t="s">
        <v>49</v>
      </c>
      <c r="H66" s="44">
        <v>0</v>
      </c>
    </row>
    <row r="67" spans="2:8" ht="18" customHeight="1">
      <c r="B67" s="24" t="s">
        <v>72</v>
      </c>
      <c r="C67" s="17">
        <v>909</v>
      </c>
      <c r="D67" s="18" t="s">
        <v>56</v>
      </c>
      <c r="E67" s="19" t="s">
        <v>8</v>
      </c>
      <c r="F67" s="19" t="s">
        <v>110</v>
      </c>
      <c r="G67" s="19"/>
      <c r="H67" s="44">
        <f>H68+H69</f>
        <v>146.7</v>
      </c>
    </row>
    <row r="68" spans="2:8" ht="19.5" customHeight="1">
      <c r="B68" s="29" t="s">
        <v>111</v>
      </c>
      <c r="C68" s="17">
        <v>909</v>
      </c>
      <c r="D68" s="18" t="s">
        <v>56</v>
      </c>
      <c r="E68" s="19" t="s">
        <v>8</v>
      </c>
      <c r="F68" s="19" t="s">
        <v>110</v>
      </c>
      <c r="G68" s="19" t="s">
        <v>70</v>
      </c>
      <c r="H68" s="47">
        <v>0</v>
      </c>
    </row>
    <row r="69" spans="2:8" ht="18" customHeight="1">
      <c r="B69" s="33" t="s">
        <v>42</v>
      </c>
      <c r="C69" s="17">
        <v>909</v>
      </c>
      <c r="D69" s="18" t="s">
        <v>56</v>
      </c>
      <c r="E69" s="19" t="s">
        <v>8</v>
      </c>
      <c r="F69" s="19" t="s">
        <v>110</v>
      </c>
      <c r="G69" s="19" t="s">
        <v>49</v>
      </c>
      <c r="H69" s="47">
        <v>146.7</v>
      </c>
    </row>
    <row r="70" spans="2:8" ht="15" customHeight="1">
      <c r="B70" s="26" t="s">
        <v>57</v>
      </c>
      <c r="C70" s="17">
        <v>909</v>
      </c>
      <c r="D70" s="18" t="s">
        <v>56</v>
      </c>
      <c r="E70" s="18" t="s">
        <v>18</v>
      </c>
      <c r="F70" s="19"/>
      <c r="G70" s="19"/>
      <c r="H70" s="44">
        <f>H71+H73+H75+H77</f>
        <v>648.3</v>
      </c>
    </row>
    <row r="71" spans="2:8" ht="15" customHeight="1">
      <c r="B71" s="29" t="s">
        <v>58</v>
      </c>
      <c r="C71" s="17">
        <v>909</v>
      </c>
      <c r="D71" s="19" t="s">
        <v>56</v>
      </c>
      <c r="E71" s="19" t="s">
        <v>18</v>
      </c>
      <c r="F71" s="19" t="s">
        <v>98</v>
      </c>
      <c r="G71" s="19"/>
      <c r="H71" s="47">
        <f>H72</f>
        <v>648.3</v>
      </c>
    </row>
    <row r="72" spans="2:8" ht="15" customHeight="1">
      <c r="B72" s="33" t="s">
        <v>42</v>
      </c>
      <c r="C72" s="17">
        <v>909</v>
      </c>
      <c r="D72" s="19" t="s">
        <v>56</v>
      </c>
      <c r="E72" s="19" t="s">
        <v>18</v>
      </c>
      <c r="F72" s="19" t="s">
        <v>98</v>
      </c>
      <c r="G72" s="19" t="s">
        <v>49</v>
      </c>
      <c r="H72" s="47">
        <v>648.3</v>
      </c>
    </row>
    <row r="73" spans="2:8" ht="27" customHeight="1" hidden="1">
      <c r="B73" s="29" t="s">
        <v>60</v>
      </c>
      <c r="C73" s="17">
        <v>909</v>
      </c>
      <c r="D73" s="19" t="s">
        <v>56</v>
      </c>
      <c r="E73" s="19" t="s">
        <v>18</v>
      </c>
      <c r="F73" s="19" t="s">
        <v>61</v>
      </c>
      <c r="G73" s="19"/>
      <c r="H73" s="47">
        <f>H74</f>
        <v>0</v>
      </c>
    </row>
    <row r="74" spans="2:8" ht="15" customHeight="1" hidden="1">
      <c r="B74" s="33" t="s">
        <v>42</v>
      </c>
      <c r="C74" s="17">
        <v>909</v>
      </c>
      <c r="D74" s="19" t="s">
        <v>56</v>
      </c>
      <c r="E74" s="19" t="s">
        <v>18</v>
      </c>
      <c r="F74" s="19" t="s">
        <v>61</v>
      </c>
      <c r="G74" s="19" t="s">
        <v>49</v>
      </c>
      <c r="H74" s="47">
        <v>0</v>
      </c>
    </row>
    <row r="75" spans="2:8" ht="15" customHeight="1">
      <c r="B75" s="29" t="s">
        <v>64</v>
      </c>
      <c r="C75" s="17">
        <v>909</v>
      </c>
      <c r="D75" s="19" t="s">
        <v>56</v>
      </c>
      <c r="E75" s="19" t="s">
        <v>18</v>
      </c>
      <c r="F75" s="19" t="s">
        <v>99</v>
      </c>
      <c r="G75" s="19"/>
      <c r="H75" s="47">
        <f>H76</f>
        <v>0</v>
      </c>
    </row>
    <row r="76" spans="2:8" ht="15" customHeight="1">
      <c r="B76" s="33" t="s">
        <v>42</v>
      </c>
      <c r="C76" s="17">
        <v>909</v>
      </c>
      <c r="D76" s="19" t="s">
        <v>56</v>
      </c>
      <c r="E76" s="19" t="s">
        <v>18</v>
      </c>
      <c r="F76" s="19" t="s">
        <v>99</v>
      </c>
      <c r="G76" s="19" t="s">
        <v>49</v>
      </c>
      <c r="H76" s="47">
        <v>0</v>
      </c>
    </row>
    <row r="77" spans="2:8" ht="16.5" customHeight="1">
      <c r="B77" s="29" t="s">
        <v>85</v>
      </c>
      <c r="C77" s="17">
        <v>909</v>
      </c>
      <c r="D77" s="19" t="s">
        <v>56</v>
      </c>
      <c r="E77" s="19" t="s">
        <v>18</v>
      </c>
      <c r="F77" s="19" t="s">
        <v>100</v>
      </c>
      <c r="G77" s="19"/>
      <c r="H77" s="47">
        <f>H78</f>
        <v>0</v>
      </c>
    </row>
    <row r="78" spans="2:8" ht="17.25" customHeight="1">
      <c r="B78" s="29" t="s">
        <v>59</v>
      </c>
      <c r="C78" s="17">
        <v>909</v>
      </c>
      <c r="D78" s="19" t="s">
        <v>56</v>
      </c>
      <c r="E78" s="19" t="s">
        <v>18</v>
      </c>
      <c r="F78" s="19" t="s">
        <v>100</v>
      </c>
      <c r="G78" s="19" t="s">
        <v>49</v>
      </c>
      <c r="H78" s="47">
        <v>0</v>
      </c>
    </row>
    <row r="79" spans="2:8" ht="15">
      <c r="B79" s="22" t="s">
        <v>21</v>
      </c>
      <c r="C79" s="17">
        <v>909</v>
      </c>
      <c r="D79" s="18" t="s">
        <v>20</v>
      </c>
      <c r="E79" s="18"/>
      <c r="F79" s="18"/>
      <c r="G79" s="18"/>
      <c r="H79" s="44">
        <f>H80</f>
        <v>1125.3</v>
      </c>
    </row>
    <row r="80" spans="2:8" ht="15">
      <c r="B80" s="21" t="s">
        <v>21</v>
      </c>
      <c r="C80" s="17">
        <v>909</v>
      </c>
      <c r="D80" s="18" t="s">
        <v>20</v>
      </c>
      <c r="E80" s="18" t="s">
        <v>7</v>
      </c>
      <c r="F80" s="20"/>
      <c r="G80" s="20"/>
      <c r="H80" s="44">
        <f>H81+H89+H97+H99+H101</f>
        <v>1125.3</v>
      </c>
    </row>
    <row r="81" spans="2:8" ht="30">
      <c r="B81" s="21" t="s">
        <v>53</v>
      </c>
      <c r="C81" s="17">
        <v>909</v>
      </c>
      <c r="D81" s="19" t="s">
        <v>20</v>
      </c>
      <c r="E81" s="19" t="s">
        <v>7</v>
      </c>
      <c r="F81" s="19" t="s">
        <v>101</v>
      </c>
      <c r="G81" s="19"/>
      <c r="H81" s="47">
        <f>H82+H85+H86+H87+H88</f>
        <v>807.8</v>
      </c>
    </row>
    <row r="82" spans="2:8" ht="15">
      <c r="B82" s="33" t="s">
        <v>48</v>
      </c>
      <c r="C82" s="17">
        <v>909</v>
      </c>
      <c r="D82" s="19" t="s">
        <v>20</v>
      </c>
      <c r="E82" s="19" t="s">
        <v>7</v>
      </c>
      <c r="F82" s="19" t="s">
        <v>101</v>
      </c>
      <c r="G82" s="7">
        <v>110</v>
      </c>
      <c r="H82" s="47">
        <f>H83+H84</f>
        <v>600</v>
      </c>
    </row>
    <row r="83" spans="2:8" ht="14.25" customHeight="1">
      <c r="B83" s="33" t="s">
        <v>36</v>
      </c>
      <c r="C83" s="17">
        <v>909</v>
      </c>
      <c r="D83" s="19" t="s">
        <v>20</v>
      </c>
      <c r="E83" s="19" t="s">
        <v>7</v>
      </c>
      <c r="F83" s="19" t="s">
        <v>101</v>
      </c>
      <c r="G83" s="7">
        <v>111</v>
      </c>
      <c r="H83" s="47">
        <v>600</v>
      </c>
    </row>
    <row r="84" spans="2:8" ht="15" hidden="1">
      <c r="B84" s="33" t="s">
        <v>40</v>
      </c>
      <c r="C84" s="17">
        <v>909</v>
      </c>
      <c r="D84" s="19" t="s">
        <v>20</v>
      </c>
      <c r="E84" s="19" t="s">
        <v>7</v>
      </c>
      <c r="F84" s="19" t="s">
        <v>89</v>
      </c>
      <c r="G84" s="7">
        <v>112</v>
      </c>
      <c r="H84" s="47">
        <v>0</v>
      </c>
    </row>
    <row r="85" spans="2:8" ht="15">
      <c r="B85" s="33" t="s">
        <v>41</v>
      </c>
      <c r="C85" s="17">
        <v>909</v>
      </c>
      <c r="D85" s="19" t="s">
        <v>20</v>
      </c>
      <c r="E85" s="19" t="s">
        <v>7</v>
      </c>
      <c r="F85" s="19" t="s">
        <v>101</v>
      </c>
      <c r="G85" s="7">
        <v>242</v>
      </c>
      <c r="H85" s="47">
        <v>1.8</v>
      </c>
    </row>
    <row r="86" spans="2:8" ht="15">
      <c r="B86" s="33" t="s">
        <v>42</v>
      </c>
      <c r="C86" s="17">
        <v>909</v>
      </c>
      <c r="D86" s="19" t="s">
        <v>20</v>
      </c>
      <c r="E86" s="19" t="s">
        <v>7</v>
      </c>
      <c r="F86" s="19" t="s">
        <v>101</v>
      </c>
      <c r="G86" s="7">
        <v>244</v>
      </c>
      <c r="H86" s="47">
        <v>203.5</v>
      </c>
    </row>
    <row r="87" spans="2:8" ht="15">
      <c r="B87" s="33" t="s">
        <v>43</v>
      </c>
      <c r="C87" s="17">
        <v>909</v>
      </c>
      <c r="D87" s="19" t="s">
        <v>20</v>
      </c>
      <c r="E87" s="19" t="s">
        <v>7</v>
      </c>
      <c r="F87" s="19" t="s">
        <v>101</v>
      </c>
      <c r="G87" s="7">
        <v>851</v>
      </c>
      <c r="H87" s="47">
        <v>2</v>
      </c>
    </row>
    <row r="88" spans="2:8" ht="18" customHeight="1">
      <c r="B88" s="33" t="s">
        <v>44</v>
      </c>
      <c r="C88" s="17">
        <v>909</v>
      </c>
      <c r="D88" s="19" t="s">
        <v>20</v>
      </c>
      <c r="E88" s="19" t="s">
        <v>7</v>
      </c>
      <c r="F88" s="19" t="s">
        <v>101</v>
      </c>
      <c r="G88" s="7">
        <v>852</v>
      </c>
      <c r="H88" s="47">
        <v>0.5</v>
      </c>
    </row>
    <row r="89" spans="2:10" ht="15">
      <c r="B89" s="21" t="s">
        <v>63</v>
      </c>
      <c r="C89" s="17">
        <v>909</v>
      </c>
      <c r="D89" s="19" t="s">
        <v>20</v>
      </c>
      <c r="E89" s="19" t="s">
        <v>7</v>
      </c>
      <c r="F89" s="19" t="s">
        <v>102</v>
      </c>
      <c r="G89" s="19"/>
      <c r="H89" s="47">
        <f>H90+H93+H94+H95+H96</f>
        <v>317.5</v>
      </c>
      <c r="J89" s="5">
        <v>75</v>
      </c>
    </row>
    <row r="90" spans="2:8" ht="15">
      <c r="B90" s="33" t="s">
        <v>48</v>
      </c>
      <c r="C90" s="17">
        <v>909</v>
      </c>
      <c r="D90" s="19" t="s">
        <v>20</v>
      </c>
      <c r="E90" s="19" t="s">
        <v>7</v>
      </c>
      <c r="F90" s="19" t="s">
        <v>102</v>
      </c>
      <c r="G90" s="7">
        <v>110</v>
      </c>
      <c r="H90" s="47">
        <f>H91+H92</f>
        <v>0</v>
      </c>
    </row>
    <row r="91" spans="2:8" ht="15">
      <c r="B91" s="33" t="s">
        <v>36</v>
      </c>
      <c r="C91" s="17">
        <v>909</v>
      </c>
      <c r="D91" s="19" t="s">
        <v>20</v>
      </c>
      <c r="E91" s="19" t="s">
        <v>7</v>
      </c>
      <c r="F91" s="19" t="s">
        <v>102</v>
      </c>
      <c r="G91" s="7">
        <v>111</v>
      </c>
      <c r="H91" s="47">
        <v>0</v>
      </c>
    </row>
    <row r="92" spans="2:8" ht="15.75" customHeight="1" hidden="1">
      <c r="B92" s="33" t="s">
        <v>40</v>
      </c>
      <c r="C92" s="17">
        <v>909</v>
      </c>
      <c r="D92" s="19" t="s">
        <v>20</v>
      </c>
      <c r="E92" s="19" t="s">
        <v>7</v>
      </c>
      <c r="F92" s="19" t="s">
        <v>102</v>
      </c>
      <c r="G92" s="7">
        <v>112</v>
      </c>
      <c r="H92" s="47">
        <v>0</v>
      </c>
    </row>
    <row r="93" spans="2:8" ht="14.25" customHeight="1" hidden="1">
      <c r="B93" s="33" t="s">
        <v>41</v>
      </c>
      <c r="C93" s="17">
        <v>909</v>
      </c>
      <c r="D93" s="19" t="s">
        <v>20</v>
      </c>
      <c r="E93" s="19" t="s">
        <v>7</v>
      </c>
      <c r="F93" s="19" t="s">
        <v>102</v>
      </c>
      <c r="G93" s="7">
        <v>242</v>
      </c>
      <c r="H93" s="47">
        <v>0</v>
      </c>
    </row>
    <row r="94" spans="2:8" ht="15">
      <c r="B94" s="33" t="s">
        <v>42</v>
      </c>
      <c r="C94" s="17">
        <v>909</v>
      </c>
      <c r="D94" s="19" t="s">
        <v>20</v>
      </c>
      <c r="E94" s="19" t="s">
        <v>7</v>
      </c>
      <c r="F94" s="19" t="s">
        <v>102</v>
      </c>
      <c r="G94" s="7">
        <v>244</v>
      </c>
      <c r="H94" s="47">
        <v>317.5</v>
      </c>
    </row>
    <row r="95" spans="2:8" ht="15" hidden="1">
      <c r="B95" s="33" t="s">
        <v>43</v>
      </c>
      <c r="C95" s="17">
        <v>909</v>
      </c>
      <c r="D95" s="19" t="s">
        <v>20</v>
      </c>
      <c r="E95" s="19" t="s">
        <v>7</v>
      </c>
      <c r="F95" s="19" t="s">
        <v>54</v>
      </c>
      <c r="G95" s="7">
        <v>851</v>
      </c>
      <c r="H95" s="47">
        <v>0</v>
      </c>
    </row>
    <row r="96" spans="2:10" ht="15" hidden="1">
      <c r="B96" s="33" t="s">
        <v>44</v>
      </c>
      <c r="C96" s="17">
        <v>909</v>
      </c>
      <c r="D96" s="19" t="s">
        <v>20</v>
      </c>
      <c r="E96" s="19" t="s">
        <v>7</v>
      </c>
      <c r="F96" s="19" t="s">
        <v>54</v>
      </c>
      <c r="G96" s="7">
        <v>852</v>
      </c>
      <c r="H96" s="47">
        <v>0</v>
      </c>
      <c r="J96" s="5">
        <v>3200</v>
      </c>
    </row>
    <row r="97" spans="2:8" ht="14.25" customHeight="1" hidden="1">
      <c r="B97" s="33" t="s">
        <v>48</v>
      </c>
      <c r="C97" s="17">
        <v>909</v>
      </c>
      <c r="D97" s="19" t="s">
        <v>20</v>
      </c>
      <c r="E97" s="19" t="s">
        <v>7</v>
      </c>
      <c r="F97" s="19" t="s">
        <v>75</v>
      </c>
      <c r="G97" s="7">
        <v>110</v>
      </c>
      <c r="H97" s="47">
        <v>0</v>
      </c>
    </row>
    <row r="98" spans="2:8" ht="15" hidden="1">
      <c r="B98" s="33" t="s">
        <v>16</v>
      </c>
      <c r="C98" s="17">
        <v>909</v>
      </c>
      <c r="D98" s="19" t="s">
        <v>20</v>
      </c>
      <c r="E98" s="19" t="s">
        <v>7</v>
      </c>
      <c r="F98" s="19" t="s">
        <v>75</v>
      </c>
      <c r="G98" s="7">
        <v>111</v>
      </c>
      <c r="H98" s="47">
        <v>0</v>
      </c>
    </row>
    <row r="99" spans="2:8" ht="0.75" customHeight="1">
      <c r="B99" s="29" t="s">
        <v>86</v>
      </c>
      <c r="C99" s="17">
        <v>909</v>
      </c>
      <c r="D99" s="41" t="s">
        <v>20</v>
      </c>
      <c r="E99" s="41" t="s">
        <v>7</v>
      </c>
      <c r="F99" s="31" t="s">
        <v>103</v>
      </c>
      <c r="G99" s="42"/>
      <c r="H99" s="44">
        <f>H100</f>
        <v>0</v>
      </c>
    </row>
    <row r="100" spans="2:8" ht="18" customHeight="1" hidden="1">
      <c r="B100" s="33" t="s">
        <v>36</v>
      </c>
      <c r="C100" s="17">
        <v>909</v>
      </c>
      <c r="D100" s="31" t="s">
        <v>20</v>
      </c>
      <c r="E100" s="31" t="s">
        <v>7</v>
      </c>
      <c r="F100" s="31" t="s">
        <v>103</v>
      </c>
      <c r="G100" s="43">
        <v>111</v>
      </c>
      <c r="H100" s="47">
        <v>0</v>
      </c>
    </row>
    <row r="101" spans="2:8" ht="17.25" customHeight="1" hidden="1">
      <c r="B101" s="24" t="s">
        <v>83</v>
      </c>
      <c r="C101" s="17">
        <v>909</v>
      </c>
      <c r="D101" s="38" t="s">
        <v>20</v>
      </c>
      <c r="E101" s="39" t="s">
        <v>7</v>
      </c>
      <c r="F101" s="39" t="s">
        <v>84</v>
      </c>
      <c r="G101" s="39" t="s">
        <v>49</v>
      </c>
      <c r="H101" s="49">
        <v>0</v>
      </c>
    </row>
    <row r="102" spans="2:8" ht="15">
      <c r="B102" s="22" t="s">
        <v>22</v>
      </c>
      <c r="C102" s="17">
        <v>909</v>
      </c>
      <c r="D102" s="18" t="s">
        <v>23</v>
      </c>
      <c r="E102" s="19"/>
      <c r="F102" s="19"/>
      <c r="G102" s="19"/>
      <c r="H102" s="44">
        <f>H103</f>
        <v>280</v>
      </c>
    </row>
    <row r="103" spans="2:8" ht="15">
      <c r="B103" s="23" t="s">
        <v>24</v>
      </c>
      <c r="C103" s="17">
        <v>909</v>
      </c>
      <c r="D103" s="20" t="s">
        <v>23</v>
      </c>
      <c r="E103" s="20" t="s">
        <v>7</v>
      </c>
      <c r="F103" s="19"/>
      <c r="G103" s="19"/>
      <c r="H103" s="44">
        <f>H104</f>
        <v>280</v>
      </c>
    </row>
    <row r="104" spans="2:8" ht="15">
      <c r="B104" s="24" t="s">
        <v>25</v>
      </c>
      <c r="C104" s="17">
        <v>909</v>
      </c>
      <c r="D104" s="19" t="s">
        <v>23</v>
      </c>
      <c r="E104" s="19" t="s">
        <v>7</v>
      </c>
      <c r="F104" s="19" t="s">
        <v>104</v>
      </c>
      <c r="G104" s="19"/>
      <c r="H104" s="47">
        <f>H105</f>
        <v>280</v>
      </c>
    </row>
    <row r="105" spans="2:8" ht="15">
      <c r="B105" s="24" t="s">
        <v>62</v>
      </c>
      <c r="C105" s="17">
        <v>909</v>
      </c>
      <c r="D105" s="19" t="s">
        <v>23</v>
      </c>
      <c r="E105" s="19" t="s">
        <v>7</v>
      </c>
      <c r="F105" s="19" t="s">
        <v>104</v>
      </c>
      <c r="G105" s="19" t="s">
        <v>105</v>
      </c>
      <c r="H105" s="47">
        <v>280</v>
      </c>
    </row>
    <row r="106" spans="2:8" ht="0.75" customHeight="1">
      <c r="B106" s="22" t="s">
        <v>112</v>
      </c>
      <c r="C106" s="22"/>
      <c r="D106" s="18" t="s">
        <v>113</v>
      </c>
      <c r="E106" s="18"/>
      <c r="F106" s="19"/>
      <c r="G106" s="19"/>
      <c r="H106" s="47">
        <f>H107</f>
        <v>0</v>
      </c>
    </row>
    <row r="107" spans="2:8" ht="15" hidden="1">
      <c r="B107" s="24" t="s">
        <v>114</v>
      </c>
      <c r="C107" s="24"/>
      <c r="D107" s="18" t="s">
        <v>113</v>
      </c>
      <c r="E107" s="18" t="s">
        <v>8</v>
      </c>
      <c r="F107" s="19"/>
      <c r="G107" s="19"/>
      <c r="H107" s="47">
        <f>H108</f>
        <v>0</v>
      </c>
    </row>
    <row r="108" spans="2:8" ht="29.25" customHeight="1" hidden="1">
      <c r="B108" s="24" t="s">
        <v>115</v>
      </c>
      <c r="C108" s="24"/>
      <c r="D108" s="19" t="s">
        <v>113</v>
      </c>
      <c r="E108" s="19" t="s">
        <v>8</v>
      </c>
      <c r="F108" s="19" t="s">
        <v>103</v>
      </c>
      <c r="G108" s="19"/>
      <c r="H108" s="47">
        <f>H109</f>
        <v>0</v>
      </c>
    </row>
    <row r="109" spans="2:8" ht="20.25" customHeight="1" hidden="1">
      <c r="B109" s="33" t="s">
        <v>42</v>
      </c>
      <c r="C109" s="33"/>
      <c r="D109" s="19" t="s">
        <v>113</v>
      </c>
      <c r="E109" s="19" t="s">
        <v>8</v>
      </c>
      <c r="F109" s="19" t="s">
        <v>103</v>
      </c>
      <c r="G109" s="19" t="s">
        <v>49</v>
      </c>
      <c r="H109" s="47">
        <v>0</v>
      </c>
    </row>
    <row r="110" spans="2:8" ht="15">
      <c r="B110" s="22" t="s">
        <v>5</v>
      </c>
      <c r="C110" s="22"/>
      <c r="D110" s="18"/>
      <c r="E110" s="18"/>
      <c r="F110" s="18"/>
      <c r="G110" s="18"/>
      <c r="H110" s="44">
        <f>H102+H79+H47+H42+H11+H57+H51+H106</f>
        <v>7140.6</v>
      </c>
    </row>
    <row r="111" spans="7:8" ht="12.75">
      <c r="G111" s="55"/>
      <c r="H111" s="37"/>
    </row>
    <row r="112" ht="12.75">
      <c r="G112" s="4"/>
    </row>
    <row r="113" spans="7:8" ht="12.75">
      <c r="G113" s="4"/>
      <c r="H113" s="10"/>
    </row>
    <row r="114" ht="12.75">
      <c r="G114" s="4"/>
    </row>
    <row r="115" ht="12.75">
      <c r="G115" s="4"/>
    </row>
    <row r="116" ht="12.75">
      <c r="G116" s="4"/>
    </row>
    <row r="117" ht="12.75">
      <c r="G117" s="4"/>
    </row>
    <row r="118" ht="12.75">
      <c r="G118" s="4"/>
    </row>
    <row r="119" ht="12.75">
      <c r="G119" s="4"/>
    </row>
    <row r="120" ht="12.75">
      <c r="G120" s="4"/>
    </row>
    <row r="121" ht="12.75">
      <c r="G121" s="4"/>
    </row>
    <row r="122" ht="12.75">
      <c r="G122" s="4"/>
    </row>
    <row r="123" ht="12.75">
      <c r="G123" s="4"/>
    </row>
    <row r="124" ht="12.75">
      <c r="G124" s="4"/>
    </row>
    <row r="125" ht="12.75">
      <c r="G125" s="4"/>
    </row>
    <row r="126" ht="12.75">
      <c r="G126" s="4"/>
    </row>
    <row r="127" ht="12.75">
      <c r="G127" s="4"/>
    </row>
    <row r="128" ht="12.75">
      <c r="G128" s="4"/>
    </row>
    <row r="129" ht="12.75">
      <c r="G129" s="4"/>
    </row>
    <row r="130" ht="12.75">
      <c r="G130" s="4"/>
    </row>
    <row r="131" ht="12.75">
      <c r="G131" s="4"/>
    </row>
    <row r="132" ht="12.75">
      <c r="G132" s="4"/>
    </row>
    <row r="133" ht="12.75">
      <c r="G133" s="4"/>
    </row>
  </sheetData>
  <sheetProtection/>
  <mergeCells count="7">
    <mergeCell ref="F9:H9"/>
    <mergeCell ref="B8:H8"/>
    <mergeCell ref="F4:H4"/>
    <mergeCell ref="F3:H3"/>
    <mergeCell ref="F5:H5"/>
    <mergeCell ref="B6:H6"/>
    <mergeCell ref="B7:H7"/>
  </mergeCells>
  <printOptions/>
  <pageMargins left="0.78" right="0.16" top="0.2" bottom="0.18" header="0.2" footer="0.18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1</cp:lastModifiedBy>
  <cp:lastPrinted>2015-12-28T07:26:13Z</cp:lastPrinted>
  <dcterms:created xsi:type="dcterms:W3CDTF">2009-10-21T12:22:41Z</dcterms:created>
  <dcterms:modified xsi:type="dcterms:W3CDTF">2015-12-28T07:26:15Z</dcterms:modified>
  <cp:category/>
  <cp:version/>
  <cp:contentType/>
  <cp:contentStatus/>
</cp:coreProperties>
</file>